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" yWindow="48" windowWidth="11052" windowHeight="5460"/>
  </bookViews>
  <sheets>
    <sheet name="一覧" sheetId="31" r:id="rId1"/>
    <sheet name="注記" sheetId="32" r:id="rId2"/>
    <sheet name="表1-1" sheetId="4" r:id="rId3"/>
    <sheet name="表2-1" sheetId="5" r:id="rId4"/>
    <sheet name="表2-2" sheetId="6" r:id="rId5"/>
    <sheet name="表2-3" sheetId="7" r:id="rId6"/>
    <sheet name="表2-4" sheetId="8" r:id="rId7"/>
    <sheet name="表2-5" sheetId="9" r:id="rId8"/>
    <sheet name="表2-6" sheetId="10" r:id="rId9"/>
    <sheet name="表2-7" sheetId="11" r:id="rId10"/>
    <sheet name="表2-8" sheetId="12" r:id="rId11"/>
    <sheet name="表2-9" sheetId="13" r:id="rId12"/>
    <sheet name="表2-10" sheetId="14" r:id="rId13"/>
    <sheet name="表2-11" sheetId="15" r:id="rId14"/>
    <sheet name="表2-12" sheetId="16" r:id="rId15"/>
    <sheet name="表3-1" sheetId="17" r:id="rId16"/>
    <sheet name="表3-2" sheetId="18" r:id="rId17"/>
    <sheet name="表4-1" sheetId="19" r:id="rId18"/>
    <sheet name="表4-2" sheetId="20" r:id="rId19"/>
    <sheet name="表4-3" sheetId="21" r:id="rId20"/>
    <sheet name="表4-4" sheetId="22" r:id="rId21"/>
    <sheet name="表5-1" sheetId="23" r:id="rId22"/>
    <sheet name="表5-2(1)" sheetId="33" r:id="rId23"/>
    <sheet name="表5-2(2)" sheetId="34" r:id="rId24"/>
    <sheet name="表5-2(3)" sheetId="35" r:id="rId25"/>
    <sheet name="表5-2(4)" sheetId="36" r:id="rId26"/>
    <sheet name="表6-1" sheetId="24" r:id="rId27"/>
    <sheet name="表6-2" sheetId="25" r:id="rId28"/>
    <sheet name="表6-3" sheetId="26" r:id="rId29"/>
    <sheet name="表6-4" sheetId="27" r:id="rId30"/>
    <sheet name="表7-1" sheetId="28" r:id="rId31"/>
    <sheet name="表7-2" sheetId="29" r:id="rId32"/>
  </sheets>
  <definedNames>
    <definedName name="_xlnm._FilterDatabase" localSheetId="16" hidden="1">'表3-2'!$D$8:$E$33</definedName>
  </definedNames>
  <calcPr calcId="152511"/>
</workbook>
</file>

<file path=xl/calcChain.xml><?xml version="1.0" encoding="utf-8"?>
<calcChain xmlns="http://schemas.openxmlformats.org/spreadsheetml/2006/main">
  <c r="D18" i="22" l="1"/>
  <c r="D44" i="22" l="1"/>
  <c r="K43" i="22"/>
  <c r="D43" i="22"/>
  <c r="K42" i="22"/>
  <c r="D42" i="22"/>
  <c r="K41" i="22"/>
  <c r="D41" i="22"/>
  <c r="K38" i="22"/>
  <c r="D38" i="22"/>
  <c r="K37" i="22"/>
  <c r="D37" i="22"/>
  <c r="K36" i="22"/>
  <c r="D36" i="22"/>
  <c r="K35" i="22"/>
  <c r="D35" i="22"/>
  <c r="D32" i="22"/>
  <c r="K31" i="22"/>
  <c r="D31" i="22"/>
  <c r="K30" i="22"/>
  <c r="D30" i="22"/>
  <c r="K29" i="22"/>
  <c r="D29" i="22"/>
  <c r="K24" i="22"/>
  <c r="D24" i="22"/>
  <c r="K23" i="22"/>
  <c r="D23" i="22"/>
  <c r="K22" i="22"/>
  <c r="D22" i="22"/>
  <c r="K21" i="22"/>
  <c r="D21" i="22"/>
  <c r="K17" i="22"/>
  <c r="D17" i="22"/>
  <c r="K16" i="22"/>
  <c r="K15" i="22"/>
  <c r="D15" i="22"/>
  <c r="K12" i="22"/>
  <c r="D12" i="22"/>
  <c r="K11" i="22"/>
  <c r="D11" i="22"/>
  <c r="K10" i="22"/>
  <c r="D10" i="22"/>
  <c r="K9" i="22"/>
  <c r="D9" i="22"/>
  <c r="AD45" i="20"/>
  <c r="AC45" i="20"/>
  <c r="AB45" i="20"/>
  <c r="X45" i="20"/>
  <c r="T45" i="20"/>
  <c r="O45" i="20"/>
  <c r="N45" i="20"/>
  <c r="M45" i="20"/>
  <c r="I45" i="20"/>
  <c r="E45" i="20"/>
  <c r="D45" i="20" s="1"/>
  <c r="AD44" i="20"/>
  <c r="AC44" i="20"/>
  <c r="AB44" i="20"/>
  <c r="X44" i="20"/>
  <c r="T44" i="20"/>
  <c r="O44" i="20"/>
  <c r="N44" i="20"/>
  <c r="M44" i="20"/>
  <c r="I44" i="20"/>
  <c r="E44" i="20"/>
  <c r="D44" i="20" s="1"/>
  <c r="AD43" i="20"/>
  <c r="AC43" i="20"/>
  <c r="AB43" i="20"/>
  <c r="X43" i="20"/>
  <c r="S43" i="20" s="1"/>
  <c r="T43" i="20"/>
  <c r="O43" i="20"/>
  <c r="N43" i="20"/>
  <c r="M43" i="20"/>
  <c r="I43" i="20"/>
  <c r="E43" i="20"/>
  <c r="D43" i="20" s="1"/>
  <c r="AD42" i="20"/>
  <c r="AC42" i="20"/>
  <c r="AB42" i="20"/>
  <c r="X42" i="20"/>
  <c r="T42" i="20"/>
  <c r="O42" i="20"/>
  <c r="N42" i="20"/>
  <c r="M42" i="20"/>
  <c r="I42" i="20"/>
  <c r="E42" i="20"/>
  <c r="D42" i="20" s="1"/>
  <c r="AD39" i="20"/>
  <c r="AC39" i="20"/>
  <c r="AB39" i="20"/>
  <c r="X39" i="20"/>
  <c r="T39" i="20"/>
  <c r="O39" i="20"/>
  <c r="N39" i="20"/>
  <c r="M39" i="20"/>
  <c r="I39" i="20"/>
  <c r="E39" i="20"/>
  <c r="D39" i="20" s="1"/>
  <c r="AD38" i="20"/>
  <c r="AC38" i="20"/>
  <c r="AB38" i="20"/>
  <c r="X38" i="20"/>
  <c r="T38" i="20"/>
  <c r="O38" i="20"/>
  <c r="N38" i="20"/>
  <c r="M38" i="20"/>
  <c r="I38" i="20"/>
  <c r="E38" i="20"/>
  <c r="AD37" i="20"/>
  <c r="AC37" i="20"/>
  <c r="AB37" i="20"/>
  <c r="X37" i="20"/>
  <c r="S37" i="20" s="1"/>
  <c r="T37" i="20"/>
  <c r="O37" i="20"/>
  <c r="N37" i="20"/>
  <c r="M37" i="20"/>
  <c r="I37" i="20"/>
  <c r="E37" i="20"/>
  <c r="D37" i="20" s="1"/>
  <c r="AD36" i="20"/>
  <c r="AC36" i="20"/>
  <c r="AB36" i="20"/>
  <c r="X36" i="20"/>
  <c r="T36" i="20"/>
  <c r="O36" i="20"/>
  <c r="N36" i="20"/>
  <c r="M36" i="20"/>
  <c r="I36" i="20"/>
  <c r="E36" i="20"/>
  <c r="AD33" i="20"/>
  <c r="AC33" i="20"/>
  <c r="AB33" i="20"/>
  <c r="X33" i="20"/>
  <c r="T33" i="20"/>
  <c r="O33" i="20"/>
  <c r="N33" i="20"/>
  <c r="M33" i="20"/>
  <c r="I33" i="20"/>
  <c r="E33" i="20"/>
  <c r="D33" i="20" s="1"/>
  <c r="AD32" i="20"/>
  <c r="AC32" i="20"/>
  <c r="AB32" i="20"/>
  <c r="X32" i="20"/>
  <c r="T32" i="20"/>
  <c r="O32" i="20"/>
  <c r="N32" i="20"/>
  <c r="M32" i="20"/>
  <c r="I32" i="20"/>
  <c r="E32" i="20"/>
  <c r="AD31" i="20"/>
  <c r="AC31" i="20"/>
  <c r="AB31" i="20"/>
  <c r="X31" i="20"/>
  <c r="T31" i="20"/>
  <c r="O31" i="20"/>
  <c r="N31" i="20"/>
  <c r="M31" i="20"/>
  <c r="I31" i="20"/>
  <c r="E31" i="20"/>
  <c r="D31" i="20" s="1"/>
  <c r="AD30" i="20"/>
  <c r="AC30" i="20"/>
  <c r="AB30" i="20"/>
  <c r="X30" i="20"/>
  <c r="T30" i="20"/>
  <c r="O30" i="20"/>
  <c r="N30" i="20"/>
  <c r="M30" i="20"/>
  <c r="I30" i="20"/>
  <c r="E30" i="20"/>
  <c r="D30" i="20" s="1"/>
  <c r="AD25" i="20"/>
  <c r="AC25" i="20"/>
  <c r="AB25" i="20"/>
  <c r="X25" i="20"/>
  <c r="T25" i="20"/>
  <c r="O25" i="20"/>
  <c r="N25" i="20"/>
  <c r="M25" i="20"/>
  <c r="I25" i="20"/>
  <c r="E25" i="20"/>
  <c r="AD24" i="20"/>
  <c r="AC24" i="20"/>
  <c r="AB24" i="20"/>
  <c r="X24" i="20"/>
  <c r="T24" i="20"/>
  <c r="O24" i="20"/>
  <c r="N24" i="20"/>
  <c r="M24" i="20"/>
  <c r="I24" i="20"/>
  <c r="E24" i="20"/>
  <c r="AD23" i="20"/>
  <c r="AC23" i="20"/>
  <c r="AB23" i="20"/>
  <c r="X23" i="20"/>
  <c r="T23" i="20"/>
  <c r="O23" i="20"/>
  <c r="N23" i="20"/>
  <c r="M23" i="20"/>
  <c r="I23" i="20"/>
  <c r="E23" i="20"/>
  <c r="AD22" i="20"/>
  <c r="AC22" i="20"/>
  <c r="AB22" i="20"/>
  <c r="X22" i="20"/>
  <c r="T22" i="20"/>
  <c r="S22" i="20" s="1"/>
  <c r="O22" i="20"/>
  <c r="N22" i="20"/>
  <c r="M22" i="20"/>
  <c r="I22" i="20"/>
  <c r="D22" i="20" s="1"/>
  <c r="E22" i="20"/>
  <c r="AD19" i="20"/>
  <c r="AC19" i="20"/>
  <c r="AB19" i="20"/>
  <c r="X19" i="20"/>
  <c r="T19" i="20"/>
  <c r="O19" i="20"/>
  <c r="N19" i="20"/>
  <c r="M19" i="20"/>
  <c r="I19" i="20"/>
  <c r="E19" i="20"/>
  <c r="D19" i="20" s="1"/>
  <c r="AD18" i="20"/>
  <c r="AC18" i="20"/>
  <c r="AB18" i="20"/>
  <c r="X18" i="20"/>
  <c r="T18" i="20"/>
  <c r="O18" i="20"/>
  <c r="N18" i="20"/>
  <c r="M18" i="20"/>
  <c r="I18" i="20"/>
  <c r="E18" i="20"/>
  <c r="AD17" i="20"/>
  <c r="AC17" i="20"/>
  <c r="AB17" i="20"/>
  <c r="X17" i="20"/>
  <c r="T17" i="20"/>
  <c r="O17" i="20"/>
  <c r="N17" i="20"/>
  <c r="M17" i="20"/>
  <c r="I17" i="20"/>
  <c r="E17" i="20"/>
  <c r="D17" i="20" s="1"/>
  <c r="AD16" i="20"/>
  <c r="AC16" i="20"/>
  <c r="AB16" i="20"/>
  <c r="X16" i="20"/>
  <c r="T16" i="20"/>
  <c r="O16" i="20"/>
  <c r="N16" i="20"/>
  <c r="M16" i="20"/>
  <c r="I16" i="20"/>
  <c r="E16" i="20"/>
  <c r="D16" i="20" s="1"/>
  <c r="AD13" i="20"/>
  <c r="AC13" i="20"/>
  <c r="AB13" i="20"/>
  <c r="X13" i="20"/>
  <c r="T13" i="20"/>
  <c r="O13" i="20"/>
  <c r="N13" i="20"/>
  <c r="M13" i="20"/>
  <c r="I13" i="20"/>
  <c r="E13" i="20"/>
  <c r="D13" i="20" s="1"/>
  <c r="AD12" i="20"/>
  <c r="AC12" i="20"/>
  <c r="AB12" i="20"/>
  <c r="X12" i="20"/>
  <c r="T12" i="20"/>
  <c r="O12" i="20"/>
  <c r="N12" i="20"/>
  <c r="M12" i="20"/>
  <c r="I12" i="20"/>
  <c r="E12" i="20"/>
  <c r="AD11" i="20"/>
  <c r="AC11" i="20"/>
  <c r="AB11" i="20"/>
  <c r="X11" i="20"/>
  <c r="T11" i="20"/>
  <c r="O11" i="20"/>
  <c r="N11" i="20"/>
  <c r="M11" i="20"/>
  <c r="I11" i="20"/>
  <c r="E11" i="20"/>
  <c r="D11" i="20" s="1"/>
  <c r="AD10" i="20"/>
  <c r="AC10" i="20"/>
  <c r="AB10" i="20"/>
  <c r="X10" i="20"/>
  <c r="T10" i="20"/>
  <c r="O10" i="20"/>
  <c r="N10" i="20"/>
  <c r="M10" i="20"/>
  <c r="I10" i="20"/>
  <c r="E10" i="20"/>
  <c r="D10" i="20" s="1"/>
  <c r="D36" i="20" l="1"/>
  <c r="D38" i="20"/>
  <c r="S10" i="20"/>
  <c r="D12" i="20"/>
  <c r="S12" i="20"/>
  <c r="S16" i="20"/>
  <c r="S18" i="20"/>
  <c r="D18" i="20"/>
  <c r="D24" i="20"/>
  <c r="S24" i="20"/>
  <c r="D32" i="20"/>
  <c r="D23" i="20"/>
  <c r="D25" i="20"/>
  <c r="S30" i="20"/>
  <c r="S32" i="20"/>
  <c r="S39" i="20"/>
  <c r="S11" i="20"/>
  <c r="S17" i="20"/>
  <c r="S23" i="20"/>
  <c r="S31" i="20"/>
  <c r="S38" i="20"/>
  <c r="S44" i="20"/>
  <c r="S13" i="20"/>
  <c r="S19" i="20"/>
  <c r="S25" i="20"/>
  <c r="S33" i="20"/>
  <c r="S36" i="20"/>
  <c r="S42" i="20"/>
  <c r="S45" i="20"/>
  <c r="Z19" i="10" l="1"/>
  <c r="Y19" i="10"/>
  <c r="X19" i="10"/>
  <c r="Z18" i="10"/>
  <c r="Y18" i="10"/>
  <c r="X18" i="10"/>
  <c r="Z17" i="10"/>
  <c r="Y17" i="10"/>
  <c r="X17" i="10"/>
  <c r="Z16" i="10"/>
  <c r="Y16" i="10"/>
  <c r="X16" i="10"/>
  <c r="Z15" i="10"/>
  <c r="Y15" i="10"/>
  <c r="X15" i="10"/>
  <c r="Z14" i="10"/>
  <c r="Y14" i="10"/>
  <c r="X14" i="10"/>
  <c r="Z13" i="10"/>
  <c r="Y13" i="10"/>
  <c r="X13" i="10"/>
  <c r="Z12" i="10"/>
  <c r="Y12" i="10"/>
  <c r="X12" i="10"/>
  <c r="Z11" i="10"/>
  <c r="Y11" i="10"/>
  <c r="X11" i="10"/>
  <c r="Z10" i="10"/>
  <c r="Y10" i="10"/>
  <c r="X10" i="10"/>
  <c r="Z9" i="10"/>
  <c r="Y9" i="10"/>
  <c r="X9" i="10"/>
  <c r="Z8" i="10"/>
  <c r="Y8" i="10"/>
  <c r="X8" i="10"/>
  <c r="Z7" i="10"/>
  <c r="Y7" i="10"/>
  <c r="X7" i="10"/>
  <c r="L8" i="10"/>
  <c r="M8" i="10"/>
  <c r="N8" i="10"/>
  <c r="L9" i="10"/>
  <c r="M9" i="10"/>
  <c r="N9" i="10"/>
  <c r="L10" i="10"/>
  <c r="M10" i="10"/>
  <c r="N10" i="10"/>
  <c r="L11" i="10"/>
  <c r="M11" i="10"/>
  <c r="N11" i="10"/>
  <c r="L12" i="10"/>
  <c r="M12" i="10"/>
  <c r="N12" i="10"/>
  <c r="L13" i="10"/>
  <c r="M13" i="10"/>
  <c r="N13" i="10"/>
  <c r="L14" i="10"/>
  <c r="M14" i="10"/>
  <c r="N14" i="10"/>
  <c r="L15" i="10"/>
  <c r="M15" i="10"/>
  <c r="N15" i="10"/>
  <c r="L16" i="10"/>
  <c r="M16" i="10"/>
  <c r="N16" i="10"/>
  <c r="L17" i="10"/>
  <c r="M17" i="10"/>
  <c r="N17" i="10"/>
  <c r="L19" i="10"/>
  <c r="M19" i="10"/>
  <c r="N19" i="10"/>
  <c r="M7" i="10"/>
  <c r="N7" i="10"/>
  <c r="L7" i="10"/>
  <c r="AA54" i="8"/>
  <c r="Z54" i="8"/>
  <c r="Y54" i="8"/>
  <c r="AA53" i="8"/>
  <c r="Z53" i="8"/>
  <c r="Y53" i="8"/>
  <c r="AA52" i="8"/>
  <c r="Z52" i="8"/>
  <c r="Y52" i="8"/>
  <c r="AA50" i="8"/>
  <c r="Z50" i="8"/>
  <c r="Y50" i="8"/>
  <c r="AA49" i="8"/>
  <c r="Z49" i="8"/>
  <c r="Y49" i="8"/>
  <c r="AA48" i="8"/>
  <c r="Z48" i="8"/>
  <c r="Y48" i="8"/>
  <c r="AA46" i="8"/>
  <c r="Z46" i="8"/>
  <c r="Y46" i="8"/>
  <c r="AA45" i="8"/>
  <c r="Z45" i="8"/>
  <c r="Y45" i="8"/>
  <c r="AA44" i="8"/>
  <c r="Z44" i="8"/>
  <c r="Y44" i="8"/>
  <c r="AA42" i="8"/>
  <c r="Z42" i="8"/>
  <c r="Y42" i="8"/>
  <c r="AA41" i="8"/>
  <c r="Z41" i="8"/>
  <c r="Y41" i="8"/>
  <c r="AA40" i="8"/>
  <c r="Z40" i="8"/>
  <c r="Y40" i="8"/>
  <c r="AA39" i="8"/>
  <c r="Z39" i="8"/>
  <c r="Y39" i="8"/>
  <c r="AA37" i="8"/>
  <c r="Z37" i="8"/>
  <c r="Y37" i="8"/>
  <c r="AA36" i="8"/>
  <c r="Z36" i="8"/>
  <c r="Y36" i="8"/>
  <c r="AA35" i="8"/>
  <c r="Z35" i="8"/>
  <c r="Y35" i="8"/>
  <c r="AA33" i="8"/>
  <c r="Z33" i="8"/>
  <c r="Y33" i="8"/>
  <c r="AA32" i="8"/>
  <c r="Z32" i="8"/>
  <c r="Y32" i="8"/>
  <c r="AA31" i="8"/>
  <c r="Z31" i="8"/>
  <c r="Y31" i="8"/>
  <c r="AA29" i="8"/>
  <c r="Z29" i="8"/>
  <c r="Y29" i="8"/>
  <c r="AA28" i="8"/>
  <c r="Z28" i="8"/>
  <c r="Y28" i="8"/>
  <c r="AA27" i="8"/>
  <c r="Z27" i="8"/>
  <c r="Y27" i="8"/>
  <c r="AA26" i="8"/>
  <c r="Z26" i="8"/>
  <c r="Y26" i="8"/>
  <c r="AA24" i="8"/>
  <c r="Z24" i="8"/>
  <c r="Y24" i="8"/>
  <c r="AA23" i="8"/>
  <c r="Z23" i="8"/>
  <c r="Y23" i="8"/>
  <c r="AA22" i="8"/>
  <c r="Z22" i="8"/>
  <c r="Y22" i="8"/>
  <c r="AA21" i="8"/>
  <c r="Z21" i="8"/>
  <c r="Y21" i="8"/>
  <c r="AA19" i="8"/>
  <c r="Z19" i="8"/>
  <c r="Y19" i="8"/>
  <c r="AA18" i="8"/>
  <c r="Z18" i="8"/>
  <c r="Y18" i="8"/>
  <c r="AA17" i="8"/>
  <c r="Z17" i="8"/>
  <c r="Y17" i="8"/>
  <c r="AA15" i="8"/>
  <c r="Z15" i="8"/>
  <c r="Y15" i="8"/>
  <c r="AA14" i="8"/>
  <c r="Z14" i="8"/>
  <c r="Y14" i="8"/>
  <c r="AA12" i="8"/>
  <c r="Z12" i="8"/>
  <c r="Y12" i="8"/>
  <c r="AA11" i="8"/>
  <c r="Z11" i="8"/>
  <c r="Y11" i="8"/>
  <c r="AA10" i="8"/>
  <c r="Z10" i="8"/>
  <c r="Y10" i="8"/>
  <c r="AA8" i="8"/>
  <c r="Z8" i="8"/>
  <c r="Y8" i="8"/>
  <c r="AA7" i="8"/>
  <c r="Z7" i="8"/>
  <c r="Y7" i="8"/>
  <c r="O54" i="8"/>
  <c r="N54" i="8"/>
  <c r="M54" i="8"/>
  <c r="O53" i="8"/>
  <c r="N53" i="8"/>
  <c r="M53" i="8"/>
  <c r="O52" i="8"/>
  <c r="N52" i="8"/>
  <c r="M52" i="8"/>
  <c r="O50" i="8"/>
  <c r="N50" i="8"/>
  <c r="M50" i="8"/>
  <c r="O49" i="8"/>
  <c r="N49" i="8"/>
  <c r="M49" i="8"/>
  <c r="O48" i="8"/>
  <c r="N48" i="8"/>
  <c r="M48" i="8"/>
  <c r="O46" i="8"/>
  <c r="N46" i="8"/>
  <c r="M46" i="8"/>
  <c r="O45" i="8"/>
  <c r="N45" i="8"/>
  <c r="M45" i="8"/>
  <c r="O44" i="8"/>
  <c r="N44" i="8"/>
  <c r="M44" i="8"/>
  <c r="O42" i="8"/>
  <c r="N42" i="8"/>
  <c r="M42" i="8"/>
  <c r="O41" i="8"/>
  <c r="N41" i="8"/>
  <c r="M41" i="8"/>
  <c r="O40" i="8"/>
  <c r="N40" i="8"/>
  <c r="M40" i="8"/>
  <c r="O39" i="8"/>
  <c r="N39" i="8"/>
  <c r="M39" i="8"/>
  <c r="O37" i="8"/>
  <c r="N37" i="8"/>
  <c r="M37" i="8"/>
  <c r="O36" i="8"/>
  <c r="N36" i="8"/>
  <c r="M36" i="8"/>
  <c r="O35" i="8"/>
  <c r="N35" i="8"/>
  <c r="M35" i="8"/>
  <c r="O29" i="8"/>
  <c r="N29" i="8"/>
  <c r="M29" i="8"/>
  <c r="O28" i="8"/>
  <c r="N28" i="8"/>
  <c r="M28" i="8"/>
  <c r="O27" i="8"/>
  <c r="N27" i="8"/>
  <c r="M27" i="8"/>
  <c r="O26" i="8"/>
  <c r="N26" i="8"/>
  <c r="M26" i="8"/>
  <c r="O24" i="8"/>
  <c r="N24" i="8"/>
  <c r="M24" i="8"/>
  <c r="O23" i="8"/>
  <c r="N23" i="8"/>
  <c r="M23" i="8"/>
  <c r="O22" i="8"/>
  <c r="N22" i="8"/>
  <c r="M22" i="8"/>
  <c r="O21" i="8"/>
  <c r="N21" i="8"/>
  <c r="M21" i="8"/>
  <c r="O19" i="8"/>
  <c r="N19" i="8"/>
  <c r="M19" i="8"/>
  <c r="O18" i="8"/>
  <c r="N18" i="8"/>
  <c r="M18" i="8"/>
  <c r="O17" i="8"/>
  <c r="N17" i="8"/>
  <c r="M17" i="8"/>
  <c r="O15" i="8"/>
  <c r="N15" i="8"/>
  <c r="M15" i="8"/>
  <c r="O14" i="8"/>
  <c r="N14" i="8"/>
  <c r="M14" i="8"/>
  <c r="O12" i="8"/>
  <c r="N12" i="8"/>
  <c r="M12" i="8"/>
  <c r="O11" i="8"/>
  <c r="N11" i="8"/>
  <c r="M11" i="8"/>
  <c r="O10" i="8"/>
  <c r="N10" i="8"/>
  <c r="M10" i="8"/>
  <c r="O8" i="8"/>
  <c r="N8" i="8"/>
  <c r="M8" i="8"/>
  <c r="O7" i="8"/>
  <c r="N7" i="8"/>
  <c r="M7" i="8"/>
  <c r="AA57" i="7"/>
  <c r="Z57" i="7"/>
  <c r="Y57" i="7"/>
  <c r="AA56" i="7"/>
  <c r="Z56" i="7"/>
  <c r="Y56" i="7"/>
  <c r="AA55" i="7"/>
  <c r="Z55" i="7"/>
  <c r="Y55" i="7"/>
  <c r="AA53" i="7"/>
  <c r="Z53" i="7"/>
  <c r="Y53" i="7"/>
  <c r="AA52" i="7"/>
  <c r="Z52" i="7"/>
  <c r="Y52" i="7"/>
  <c r="AA51" i="7"/>
  <c r="Z51" i="7"/>
  <c r="Y51" i="7"/>
  <c r="AA49" i="7"/>
  <c r="Z49" i="7"/>
  <c r="Y49" i="7"/>
  <c r="AA48" i="7"/>
  <c r="Z48" i="7"/>
  <c r="Y48" i="7"/>
  <c r="AA47" i="7"/>
  <c r="Z47" i="7"/>
  <c r="Y47" i="7"/>
  <c r="AA45" i="7"/>
  <c r="Z45" i="7"/>
  <c r="Y45" i="7"/>
  <c r="AA44" i="7"/>
  <c r="Z44" i="7"/>
  <c r="Y44" i="7"/>
  <c r="AA43" i="7"/>
  <c r="Z43" i="7"/>
  <c r="Y43" i="7"/>
  <c r="AA42" i="7"/>
  <c r="Z42" i="7"/>
  <c r="Y42" i="7"/>
  <c r="AA40" i="7"/>
  <c r="Z40" i="7"/>
  <c r="Y40" i="7"/>
  <c r="AA39" i="7"/>
  <c r="Z39" i="7"/>
  <c r="Y39" i="7"/>
  <c r="AA38" i="7"/>
  <c r="Z38" i="7"/>
  <c r="Y38" i="7"/>
  <c r="AA36" i="7"/>
  <c r="Z36" i="7"/>
  <c r="Y36" i="7"/>
  <c r="AA35" i="7"/>
  <c r="Z35" i="7"/>
  <c r="Y35" i="7"/>
  <c r="AA34" i="7"/>
  <c r="Z34" i="7"/>
  <c r="Y34" i="7"/>
  <c r="AA32" i="7"/>
  <c r="Z32" i="7"/>
  <c r="Y32" i="7"/>
  <c r="AA31" i="7"/>
  <c r="Z31" i="7"/>
  <c r="Y31" i="7"/>
  <c r="AA30" i="7"/>
  <c r="Z30" i="7"/>
  <c r="Y30" i="7"/>
  <c r="AA29" i="7"/>
  <c r="Z29" i="7"/>
  <c r="Y29" i="7"/>
  <c r="AA27" i="7"/>
  <c r="Z27" i="7"/>
  <c r="Y27" i="7"/>
  <c r="AA26" i="7"/>
  <c r="Z26" i="7"/>
  <c r="Y26" i="7"/>
  <c r="AA25" i="7"/>
  <c r="Z25" i="7"/>
  <c r="Y25" i="7"/>
  <c r="AA24" i="7"/>
  <c r="Z24" i="7"/>
  <c r="Y24" i="7"/>
  <c r="AA22" i="7"/>
  <c r="Z22" i="7"/>
  <c r="Y22" i="7"/>
  <c r="AA21" i="7"/>
  <c r="Z21" i="7"/>
  <c r="Y21" i="7"/>
  <c r="AA20" i="7"/>
  <c r="Z20" i="7"/>
  <c r="Y20" i="7"/>
  <c r="AA18" i="7"/>
  <c r="Z18" i="7"/>
  <c r="Y18" i="7"/>
  <c r="AA17" i="7"/>
  <c r="Z17" i="7"/>
  <c r="Y17" i="7"/>
  <c r="AA16" i="7"/>
  <c r="Z16" i="7"/>
  <c r="Y16" i="7"/>
  <c r="AA15" i="7"/>
  <c r="Z15" i="7"/>
  <c r="Y15" i="7"/>
  <c r="AA13" i="7"/>
  <c r="Z13" i="7"/>
  <c r="Y13" i="7"/>
  <c r="AA12" i="7"/>
  <c r="Z12" i="7"/>
  <c r="Y12" i="7"/>
  <c r="AA11" i="7"/>
  <c r="Z11" i="7"/>
  <c r="Y11" i="7"/>
  <c r="AA9" i="7"/>
  <c r="Z9" i="7"/>
  <c r="Y9" i="7"/>
  <c r="AA8" i="7"/>
  <c r="Z8" i="7"/>
  <c r="Y8" i="7"/>
  <c r="AA7" i="7"/>
  <c r="Z7" i="7"/>
  <c r="Y7" i="7"/>
  <c r="O57" i="7"/>
  <c r="N57" i="7"/>
  <c r="M57" i="7"/>
  <c r="O56" i="7"/>
  <c r="N56" i="7"/>
  <c r="M56" i="7"/>
  <c r="O55" i="7"/>
  <c r="N55" i="7"/>
  <c r="M55" i="7"/>
  <c r="O53" i="7"/>
  <c r="N53" i="7"/>
  <c r="M53" i="7"/>
  <c r="O52" i="7"/>
  <c r="N52" i="7"/>
  <c r="M52" i="7"/>
  <c r="O51" i="7"/>
  <c r="N51" i="7"/>
  <c r="M51" i="7"/>
  <c r="O49" i="7"/>
  <c r="N49" i="7"/>
  <c r="M49" i="7"/>
  <c r="O48" i="7"/>
  <c r="N48" i="7"/>
  <c r="M48" i="7"/>
  <c r="O47" i="7"/>
  <c r="N47" i="7"/>
  <c r="M47" i="7"/>
  <c r="O45" i="7"/>
  <c r="N45" i="7"/>
  <c r="M45" i="7"/>
  <c r="O44" i="7"/>
  <c r="N44" i="7"/>
  <c r="M44" i="7"/>
  <c r="O43" i="7"/>
  <c r="N43" i="7"/>
  <c r="M43" i="7"/>
  <c r="O42" i="7"/>
  <c r="N42" i="7"/>
  <c r="M42" i="7"/>
  <c r="O40" i="7"/>
  <c r="N40" i="7"/>
  <c r="M40" i="7"/>
  <c r="O39" i="7"/>
  <c r="N39" i="7"/>
  <c r="M39" i="7"/>
  <c r="O38" i="7"/>
  <c r="N38" i="7"/>
  <c r="M38" i="7"/>
  <c r="O32" i="7"/>
  <c r="N32" i="7"/>
  <c r="M32" i="7"/>
  <c r="O31" i="7"/>
  <c r="N31" i="7"/>
  <c r="M31" i="7"/>
  <c r="O30" i="7"/>
  <c r="N30" i="7"/>
  <c r="M30" i="7"/>
  <c r="O29" i="7"/>
  <c r="N29" i="7"/>
  <c r="M29" i="7"/>
  <c r="O27" i="7"/>
  <c r="N27" i="7"/>
  <c r="M27" i="7"/>
  <c r="O26" i="7"/>
  <c r="N26" i="7"/>
  <c r="M26" i="7"/>
  <c r="O25" i="7"/>
  <c r="N25" i="7"/>
  <c r="M25" i="7"/>
  <c r="O24" i="7"/>
  <c r="N24" i="7"/>
  <c r="M24" i="7"/>
  <c r="O22" i="7"/>
  <c r="N22" i="7"/>
  <c r="M22" i="7"/>
  <c r="O21" i="7"/>
  <c r="N21" i="7"/>
  <c r="M21" i="7"/>
  <c r="O20" i="7"/>
  <c r="N20" i="7"/>
  <c r="M20" i="7"/>
  <c r="O18" i="7"/>
  <c r="N18" i="7"/>
  <c r="M18" i="7"/>
  <c r="O17" i="7"/>
  <c r="N17" i="7"/>
  <c r="M17" i="7"/>
  <c r="O16" i="7"/>
  <c r="N16" i="7"/>
  <c r="M16" i="7"/>
  <c r="O15" i="7"/>
  <c r="N15" i="7"/>
  <c r="M15" i="7"/>
  <c r="O13" i="7"/>
  <c r="N13" i="7"/>
  <c r="M13" i="7"/>
  <c r="O12" i="7"/>
  <c r="N12" i="7"/>
  <c r="M12" i="7"/>
  <c r="O11" i="7"/>
  <c r="N11" i="7"/>
  <c r="M11" i="7"/>
  <c r="O9" i="7"/>
  <c r="N9" i="7"/>
  <c r="M9" i="7"/>
  <c r="O8" i="7"/>
  <c r="N8" i="7"/>
  <c r="M8" i="7"/>
  <c r="O7" i="7"/>
  <c r="N7" i="7"/>
  <c r="M7" i="7"/>
  <c r="AA54" i="6"/>
  <c r="Z54" i="6"/>
  <c r="Y54" i="6"/>
  <c r="AA53" i="6"/>
  <c r="Z53" i="6"/>
  <c r="Y53" i="6"/>
  <c r="AA52" i="6"/>
  <c r="Z52" i="6"/>
  <c r="Y52" i="6"/>
  <c r="AA50" i="6"/>
  <c r="Z50" i="6"/>
  <c r="Y50" i="6"/>
  <c r="AA49" i="6"/>
  <c r="Z49" i="6"/>
  <c r="Y49" i="6"/>
  <c r="AA48" i="6"/>
  <c r="Z48" i="6"/>
  <c r="Y48" i="6"/>
  <c r="AA46" i="6"/>
  <c r="Z46" i="6"/>
  <c r="Y46" i="6"/>
  <c r="AA45" i="6"/>
  <c r="Z45" i="6"/>
  <c r="Y45" i="6"/>
  <c r="AA44" i="6"/>
  <c r="Z44" i="6"/>
  <c r="Y44" i="6"/>
  <c r="AA42" i="6"/>
  <c r="Z42" i="6"/>
  <c r="Y42" i="6"/>
  <c r="AA41" i="6"/>
  <c r="Z41" i="6"/>
  <c r="Y41" i="6"/>
  <c r="AA40" i="6"/>
  <c r="Z40" i="6"/>
  <c r="Y40" i="6"/>
  <c r="AA39" i="6"/>
  <c r="Z39" i="6"/>
  <c r="Y39" i="6"/>
  <c r="AA37" i="6"/>
  <c r="Z37" i="6"/>
  <c r="Y37" i="6"/>
  <c r="AA36" i="6"/>
  <c r="Z36" i="6"/>
  <c r="Y36" i="6"/>
  <c r="AA35" i="6"/>
  <c r="Z35" i="6"/>
  <c r="Y35" i="6"/>
  <c r="AA33" i="6"/>
  <c r="Z33" i="6"/>
  <c r="Y33" i="6"/>
  <c r="AA32" i="6"/>
  <c r="Z32" i="6"/>
  <c r="Y32" i="6"/>
  <c r="AA31" i="6"/>
  <c r="Z31" i="6"/>
  <c r="Y31" i="6"/>
  <c r="AA29" i="6"/>
  <c r="Z29" i="6"/>
  <c r="Y29" i="6"/>
  <c r="AA28" i="6"/>
  <c r="Z28" i="6"/>
  <c r="Y28" i="6"/>
  <c r="AA27" i="6"/>
  <c r="Z27" i="6"/>
  <c r="Y27" i="6"/>
  <c r="AA26" i="6"/>
  <c r="Z26" i="6"/>
  <c r="Y26" i="6"/>
  <c r="AA24" i="6"/>
  <c r="Z24" i="6"/>
  <c r="Y24" i="6"/>
  <c r="AA23" i="6"/>
  <c r="Z23" i="6"/>
  <c r="Y23" i="6"/>
  <c r="AA22" i="6"/>
  <c r="Z22" i="6"/>
  <c r="Y22" i="6"/>
  <c r="AA21" i="6"/>
  <c r="Z21" i="6"/>
  <c r="Y21" i="6"/>
  <c r="AA19" i="6"/>
  <c r="Z19" i="6"/>
  <c r="Y19" i="6"/>
  <c r="AA18" i="6"/>
  <c r="Z18" i="6"/>
  <c r="Y18" i="6"/>
  <c r="AA17" i="6"/>
  <c r="Z17" i="6"/>
  <c r="Y17" i="6"/>
  <c r="AA15" i="6"/>
  <c r="Z15" i="6"/>
  <c r="Y15" i="6"/>
  <c r="AA14" i="6"/>
  <c r="Z14" i="6"/>
  <c r="Y14" i="6"/>
  <c r="AA12" i="6"/>
  <c r="Z12" i="6"/>
  <c r="Y12" i="6"/>
  <c r="AA11" i="6"/>
  <c r="Z11" i="6"/>
  <c r="Y11" i="6"/>
  <c r="AA10" i="6"/>
  <c r="Z10" i="6"/>
  <c r="Y10" i="6"/>
  <c r="AA8" i="6"/>
  <c r="Z8" i="6"/>
  <c r="Y8" i="6"/>
  <c r="AA7" i="6"/>
  <c r="Z7" i="6"/>
  <c r="Y7" i="6"/>
  <c r="O42" i="6"/>
  <c r="N42" i="6"/>
  <c r="M42" i="6"/>
  <c r="O41" i="6"/>
  <c r="N41" i="6"/>
  <c r="M41" i="6"/>
  <c r="O40" i="6"/>
  <c r="N40" i="6"/>
  <c r="M40" i="6"/>
  <c r="O39" i="6"/>
  <c r="N39" i="6"/>
  <c r="M39" i="6"/>
  <c r="O29" i="6"/>
  <c r="N29" i="6"/>
  <c r="M29" i="6"/>
  <c r="O28" i="6"/>
  <c r="N28" i="6"/>
  <c r="M28" i="6"/>
  <c r="O27" i="6"/>
  <c r="N27" i="6"/>
  <c r="M27" i="6"/>
  <c r="O26" i="6"/>
  <c r="N26" i="6"/>
  <c r="M26" i="6"/>
  <c r="M24" i="6"/>
  <c r="N24" i="6"/>
  <c r="O24" i="6"/>
  <c r="O23" i="6"/>
  <c r="N23" i="6"/>
  <c r="M23" i="6"/>
  <c r="O22" i="6"/>
  <c r="N22" i="6"/>
  <c r="M22" i="6"/>
  <c r="O21" i="6"/>
  <c r="N21" i="6"/>
  <c r="M21" i="6"/>
  <c r="O54" i="6"/>
  <c r="N54" i="6"/>
  <c r="M54" i="6"/>
  <c r="O53" i="6"/>
  <c r="N53" i="6"/>
  <c r="M53" i="6"/>
  <c r="O52" i="6"/>
  <c r="N52" i="6"/>
  <c r="M52" i="6"/>
  <c r="O50" i="6"/>
  <c r="N50" i="6"/>
  <c r="M50" i="6"/>
  <c r="O49" i="6"/>
  <c r="N49" i="6"/>
  <c r="M49" i="6"/>
  <c r="O48" i="6"/>
  <c r="N48" i="6"/>
  <c r="M48" i="6"/>
  <c r="O46" i="6"/>
  <c r="N46" i="6"/>
  <c r="M46" i="6"/>
  <c r="O45" i="6"/>
  <c r="N45" i="6"/>
  <c r="M45" i="6"/>
  <c r="O44" i="6"/>
  <c r="N44" i="6"/>
  <c r="M44" i="6"/>
  <c r="O37" i="6"/>
  <c r="N37" i="6"/>
  <c r="M37" i="6"/>
  <c r="O36" i="6"/>
  <c r="N36" i="6"/>
  <c r="M36" i="6"/>
  <c r="O35" i="6"/>
  <c r="N35" i="6"/>
  <c r="M35" i="6"/>
  <c r="O19" i="6"/>
  <c r="N19" i="6"/>
  <c r="M19" i="6"/>
  <c r="O18" i="6"/>
  <c r="N18" i="6"/>
  <c r="M18" i="6"/>
  <c r="O17" i="6"/>
  <c r="N17" i="6"/>
  <c r="M17" i="6"/>
  <c r="M12" i="6"/>
  <c r="N12" i="6"/>
  <c r="O12" i="6"/>
  <c r="O11" i="6"/>
  <c r="N11" i="6"/>
  <c r="M11" i="6"/>
  <c r="O10" i="6"/>
  <c r="N10" i="6"/>
  <c r="M10" i="6"/>
  <c r="O15" i="6"/>
  <c r="N15" i="6"/>
  <c r="M15" i="6"/>
  <c r="O14" i="6"/>
  <c r="N14" i="6"/>
  <c r="M14" i="6"/>
  <c r="M8" i="6"/>
  <c r="N8" i="6"/>
  <c r="O8" i="6"/>
  <c r="N7" i="6"/>
  <c r="O7" i="6"/>
  <c r="M7" i="6"/>
  <c r="E9" i="29" l="1"/>
  <c r="E10" i="29"/>
  <c r="E11" i="29"/>
  <c r="E14" i="29"/>
  <c r="E15" i="29"/>
  <c r="E16" i="29"/>
  <c r="E17" i="29"/>
  <c r="E20" i="29"/>
  <c r="E21" i="29"/>
  <c r="E22" i="29"/>
  <c r="E23" i="29"/>
  <c r="E26" i="29"/>
  <c r="E27" i="29"/>
  <c r="E28" i="29"/>
  <c r="E29" i="29"/>
  <c r="E32" i="29"/>
  <c r="E33" i="29"/>
  <c r="E34" i="29"/>
  <c r="E35" i="29"/>
  <c r="E38" i="29"/>
  <c r="E39" i="29"/>
  <c r="E40" i="29"/>
  <c r="E41" i="29"/>
  <c r="E8" i="29"/>
  <c r="I9" i="29"/>
  <c r="I10" i="29"/>
  <c r="I11" i="29"/>
  <c r="I14" i="29"/>
  <c r="I15" i="29"/>
  <c r="I16" i="29"/>
  <c r="I17" i="29"/>
  <c r="I20" i="29"/>
  <c r="I21" i="29"/>
  <c r="I22" i="29"/>
  <c r="I23" i="29"/>
  <c r="I26" i="29"/>
  <c r="I27" i="29"/>
  <c r="I28" i="29"/>
  <c r="I29" i="29"/>
  <c r="I32" i="29"/>
  <c r="I33" i="29"/>
  <c r="I34" i="29"/>
  <c r="I35" i="29"/>
  <c r="I38" i="29"/>
  <c r="I39" i="29"/>
  <c r="I40" i="29"/>
  <c r="I41" i="29"/>
  <c r="I8" i="29"/>
  <c r="M9" i="29"/>
  <c r="N9" i="29"/>
  <c r="O9" i="29"/>
  <c r="M10" i="29"/>
  <c r="N10" i="29"/>
  <c r="O10" i="29"/>
  <c r="M11" i="29"/>
  <c r="N11" i="29"/>
  <c r="O11" i="29"/>
  <c r="M14" i="29"/>
  <c r="N14" i="29"/>
  <c r="O14" i="29"/>
  <c r="M15" i="29"/>
  <c r="N15" i="29"/>
  <c r="O15" i="29"/>
  <c r="M16" i="29"/>
  <c r="N16" i="29"/>
  <c r="O16" i="29"/>
  <c r="M17" i="29"/>
  <c r="N17" i="29"/>
  <c r="O17" i="29"/>
  <c r="M20" i="29"/>
  <c r="N20" i="29"/>
  <c r="O20" i="29"/>
  <c r="M21" i="29"/>
  <c r="N21" i="29"/>
  <c r="O21" i="29"/>
  <c r="M22" i="29"/>
  <c r="N22" i="29"/>
  <c r="O22" i="29"/>
  <c r="M23" i="29"/>
  <c r="N23" i="29"/>
  <c r="O23" i="29"/>
  <c r="M26" i="29"/>
  <c r="N26" i="29"/>
  <c r="O26" i="29"/>
  <c r="M27" i="29"/>
  <c r="N27" i="29"/>
  <c r="O27" i="29"/>
  <c r="M28" i="29"/>
  <c r="N28" i="29"/>
  <c r="O28" i="29"/>
  <c r="M29" i="29"/>
  <c r="N29" i="29"/>
  <c r="O29" i="29"/>
  <c r="M32" i="29"/>
  <c r="N32" i="29"/>
  <c r="O32" i="29"/>
  <c r="M33" i="29"/>
  <c r="N33" i="29"/>
  <c r="O33" i="29"/>
  <c r="M34" i="29"/>
  <c r="N34" i="29"/>
  <c r="O34" i="29"/>
  <c r="M35" i="29"/>
  <c r="N35" i="29"/>
  <c r="O35" i="29"/>
  <c r="M38" i="29"/>
  <c r="N38" i="29"/>
  <c r="O38" i="29"/>
  <c r="M39" i="29"/>
  <c r="N39" i="29"/>
  <c r="O39" i="29"/>
  <c r="M40" i="29"/>
  <c r="N40" i="29"/>
  <c r="O40" i="29"/>
  <c r="M41" i="29"/>
  <c r="N41" i="29"/>
  <c r="O41" i="29"/>
  <c r="O8" i="29"/>
  <c r="N8" i="29"/>
  <c r="M8" i="29"/>
  <c r="Q9" i="29"/>
  <c r="Q10" i="29"/>
  <c r="Q11" i="29"/>
  <c r="Q14" i="29"/>
  <c r="Q15" i="29"/>
  <c r="Q16" i="29"/>
  <c r="Q17" i="29"/>
  <c r="Q20" i="29"/>
  <c r="Q21" i="29"/>
  <c r="Q22" i="29"/>
  <c r="Q23" i="29"/>
  <c r="Q26" i="29"/>
  <c r="Q27" i="29"/>
  <c r="Q28" i="29"/>
  <c r="Q29" i="29"/>
  <c r="Q32" i="29"/>
  <c r="Q33" i="29"/>
  <c r="Q34" i="29"/>
  <c r="Q35" i="29"/>
  <c r="Q38" i="29"/>
  <c r="Q39" i="29"/>
  <c r="Q40" i="29"/>
  <c r="Q41" i="29"/>
  <c r="Q8" i="29"/>
  <c r="U9" i="29"/>
  <c r="U10" i="29"/>
  <c r="U11" i="29"/>
  <c r="U14" i="29"/>
  <c r="U15" i="29"/>
  <c r="U16" i="29"/>
  <c r="U17" i="29"/>
  <c r="U20" i="29"/>
  <c r="U21" i="29"/>
  <c r="U22" i="29"/>
  <c r="U23" i="29"/>
  <c r="U26" i="29"/>
  <c r="U27" i="29"/>
  <c r="U28" i="29"/>
  <c r="U29" i="29"/>
  <c r="U32" i="29"/>
  <c r="U33" i="29"/>
  <c r="U34" i="29"/>
  <c r="U35" i="29"/>
  <c r="U38" i="29"/>
  <c r="U39" i="29"/>
  <c r="U40" i="29"/>
  <c r="U41" i="29"/>
  <c r="U8" i="29"/>
  <c r="Y9" i="29"/>
  <c r="Z9" i="29"/>
  <c r="AA9" i="29"/>
  <c r="Y10" i="29"/>
  <c r="Z10" i="29"/>
  <c r="AA10" i="29"/>
  <c r="Y11" i="29"/>
  <c r="Z11" i="29"/>
  <c r="AA11" i="29"/>
  <c r="Y14" i="29"/>
  <c r="Z14" i="29"/>
  <c r="AA14" i="29"/>
  <c r="Y15" i="29"/>
  <c r="Z15" i="29"/>
  <c r="AA15" i="29"/>
  <c r="Y16" i="29"/>
  <c r="Z16" i="29"/>
  <c r="AA16" i="29"/>
  <c r="Y17" i="29"/>
  <c r="Z17" i="29"/>
  <c r="AA17" i="29"/>
  <c r="Y20" i="29"/>
  <c r="Z20" i="29"/>
  <c r="AA20" i="29"/>
  <c r="Y21" i="29"/>
  <c r="Z21" i="29"/>
  <c r="AA21" i="29"/>
  <c r="Y22" i="29"/>
  <c r="Z22" i="29"/>
  <c r="AA22" i="29"/>
  <c r="Y23" i="29"/>
  <c r="Z23" i="29"/>
  <c r="AA23" i="29"/>
  <c r="Y26" i="29"/>
  <c r="Z26" i="29"/>
  <c r="AA26" i="29"/>
  <c r="Y27" i="29"/>
  <c r="Z27" i="29"/>
  <c r="AA27" i="29"/>
  <c r="Y28" i="29"/>
  <c r="Z28" i="29"/>
  <c r="AA28" i="29"/>
  <c r="Y29" i="29"/>
  <c r="Z29" i="29"/>
  <c r="AA29" i="29"/>
  <c r="Y32" i="29"/>
  <c r="Z32" i="29"/>
  <c r="AA32" i="29"/>
  <c r="Y33" i="29"/>
  <c r="Z33" i="29"/>
  <c r="AA33" i="29"/>
  <c r="Y34" i="29"/>
  <c r="Z34" i="29"/>
  <c r="AA34" i="29"/>
  <c r="Y35" i="29"/>
  <c r="Z35" i="29"/>
  <c r="AA35" i="29"/>
  <c r="Y38" i="29"/>
  <c r="Z38" i="29"/>
  <c r="AA38" i="29"/>
  <c r="Y39" i="29"/>
  <c r="Z39" i="29"/>
  <c r="AA39" i="29"/>
  <c r="Y40" i="29"/>
  <c r="Z40" i="29"/>
  <c r="AA40" i="29"/>
  <c r="Y41" i="29"/>
  <c r="Z41" i="29"/>
  <c r="AA41" i="29"/>
  <c r="AA8" i="29"/>
  <c r="Z8" i="29"/>
  <c r="Y8" i="29"/>
  <c r="E10" i="28"/>
  <c r="E11" i="28"/>
  <c r="E14" i="28"/>
  <c r="E15" i="28"/>
  <c r="E16" i="28"/>
  <c r="E19" i="28"/>
  <c r="E20" i="28"/>
  <c r="E21" i="28"/>
  <c r="E24" i="28"/>
  <c r="E25" i="28"/>
  <c r="E26" i="28"/>
  <c r="E29" i="28"/>
  <c r="E30" i="28"/>
  <c r="E31" i="28"/>
  <c r="E9" i="28"/>
  <c r="I10" i="28"/>
  <c r="I11" i="28"/>
  <c r="I14" i="28"/>
  <c r="I15" i="28"/>
  <c r="I16" i="28"/>
  <c r="I19" i="28"/>
  <c r="I20" i="28"/>
  <c r="I21" i="28"/>
  <c r="I24" i="28"/>
  <c r="I25" i="28"/>
  <c r="I26" i="28"/>
  <c r="I29" i="28"/>
  <c r="I30" i="28"/>
  <c r="I31" i="28"/>
  <c r="I9" i="28"/>
  <c r="M10" i="28"/>
  <c r="N10" i="28"/>
  <c r="O10" i="28"/>
  <c r="M11" i="28"/>
  <c r="N11" i="28"/>
  <c r="O11" i="28"/>
  <c r="M14" i="28"/>
  <c r="N14" i="28"/>
  <c r="O14" i="28"/>
  <c r="M15" i="28"/>
  <c r="N15" i="28"/>
  <c r="O15" i="28"/>
  <c r="M16" i="28"/>
  <c r="N16" i="28"/>
  <c r="O16" i="28"/>
  <c r="M19" i="28"/>
  <c r="N19" i="28"/>
  <c r="O19" i="28"/>
  <c r="M20" i="28"/>
  <c r="N20" i="28"/>
  <c r="O20" i="28"/>
  <c r="M21" i="28"/>
  <c r="N21" i="28"/>
  <c r="O21" i="28"/>
  <c r="M24" i="28"/>
  <c r="N24" i="28"/>
  <c r="O24" i="28"/>
  <c r="M25" i="28"/>
  <c r="N25" i="28"/>
  <c r="O25" i="28"/>
  <c r="M26" i="28"/>
  <c r="N26" i="28"/>
  <c r="O26" i="28"/>
  <c r="M29" i="28"/>
  <c r="N29" i="28"/>
  <c r="O29" i="28"/>
  <c r="M30" i="28"/>
  <c r="N30" i="28"/>
  <c r="O30" i="28"/>
  <c r="M31" i="28"/>
  <c r="N31" i="28"/>
  <c r="O31" i="28"/>
  <c r="O9" i="28"/>
  <c r="N9" i="28"/>
  <c r="M9" i="28"/>
  <c r="Q10" i="28"/>
  <c r="Q11" i="28"/>
  <c r="Q14" i="28"/>
  <c r="Q15" i="28"/>
  <c r="Q16" i="28"/>
  <c r="Q19" i="28"/>
  <c r="Q20" i="28"/>
  <c r="Q21" i="28"/>
  <c r="Q24" i="28"/>
  <c r="Q25" i="28"/>
  <c r="Q26" i="28"/>
  <c r="Q29" i="28"/>
  <c r="Q30" i="28"/>
  <c r="Q31" i="28"/>
  <c r="U10" i="28"/>
  <c r="U11" i="28"/>
  <c r="U14" i="28"/>
  <c r="U15" i="28"/>
  <c r="U16" i="28"/>
  <c r="U19" i="28"/>
  <c r="U20" i="28"/>
  <c r="U21" i="28"/>
  <c r="U24" i="28"/>
  <c r="U25" i="28"/>
  <c r="U26" i="28"/>
  <c r="U29" i="28"/>
  <c r="U30" i="28"/>
  <c r="U31" i="28"/>
  <c r="Y10" i="28"/>
  <c r="Z10" i="28"/>
  <c r="AA10" i="28"/>
  <c r="Y11" i="28"/>
  <c r="Z11" i="28"/>
  <c r="AA11" i="28"/>
  <c r="Y14" i="28"/>
  <c r="Z14" i="28"/>
  <c r="AA14" i="28"/>
  <c r="Y15" i="28"/>
  <c r="Z15" i="28"/>
  <c r="AA15" i="28"/>
  <c r="Y16" i="28"/>
  <c r="Z16" i="28"/>
  <c r="AA16" i="28"/>
  <c r="Y19" i="28"/>
  <c r="Z19" i="28"/>
  <c r="AA19" i="28"/>
  <c r="Y20" i="28"/>
  <c r="Z20" i="28"/>
  <c r="AA20" i="28"/>
  <c r="Y21" i="28"/>
  <c r="Z21" i="28"/>
  <c r="AA21" i="28"/>
  <c r="Y24" i="28"/>
  <c r="Z24" i="28"/>
  <c r="AA24" i="28"/>
  <c r="Y25" i="28"/>
  <c r="Z25" i="28"/>
  <c r="AA25" i="28"/>
  <c r="Y26" i="28"/>
  <c r="Z26" i="28"/>
  <c r="AA26" i="28"/>
  <c r="Y29" i="28"/>
  <c r="Z29" i="28"/>
  <c r="AA29" i="28"/>
  <c r="Y30" i="28"/>
  <c r="Z30" i="28"/>
  <c r="AA30" i="28"/>
  <c r="Y31" i="28"/>
  <c r="Z31" i="28"/>
  <c r="AA31" i="28"/>
  <c r="Q9" i="28"/>
  <c r="U9" i="28"/>
  <c r="AA9" i="28"/>
  <c r="Z9" i="28"/>
  <c r="Y9" i="28"/>
  <c r="F9" i="27"/>
  <c r="F10" i="27"/>
  <c r="F13" i="27"/>
  <c r="F14" i="27"/>
  <c r="E14" i="27" s="1"/>
  <c r="F15" i="27"/>
  <c r="F18" i="27"/>
  <c r="F19" i="27"/>
  <c r="F20" i="27"/>
  <c r="E20" i="27" s="1"/>
  <c r="F23" i="27"/>
  <c r="F24" i="27"/>
  <c r="F25" i="27"/>
  <c r="F28" i="27"/>
  <c r="E28" i="27" s="1"/>
  <c r="F29" i="27"/>
  <c r="F30" i="27"/>
  <c r="F8" i="27"/>
  <c r="J9" i="27"/>
  <c r="J10" i="27"/>
  <c r="J13" i="27"/>
  <c r="J14" i="27"/>
  <c r="J15" i="27"/>
  <c r="E15" i="27" s="1"/>
  <c r="J18" i="27"/>
  <c r="J19" i="27"/>
  <c r="J20" i="27"/>
  <c r="J23" i="27"/>
  <c r="E23" i="27" s="1"/>
  <c r="J24" i="27"/>
  <c r="J25" i="27"/>
  <c r="J28" i="27"/>
  <c r="J29" i="27"/>
  <c r="E29" i="27" s="1"/>
  <c r="J30" i="27"/>
  <c r="J8" i="27"/>
  <c r="N9" i="27"/>
  <c r="O9" i="27"/>
  <c r="P9" i="27"/>
  <c r="N10" i="27"/>
  <c r="O10" i="27"/>
  <c r="P10" i="27"/>
  <c r="N13" i="27"/>
  <c r="O13" i="27"/>
  <c r="P13" i="27"/>
  <c r="N14" i="27"/>
  <c r="O14" i="27"/>
  <c r="P14" i="27"/>
  <c r="N15" i="27"/>
  <c r="O15" i="27"/>
  <c r="P15" i="27"/>
  <c r="N18" i="27"/>
  <c r="O18" i="27"/>
  <c r="P18" i="27"/>
  <c r="N19" i="27"/>
  <c r="O19" i="27"/>
  <c r="P19" i="27"/>
  <c r="N20" i="27"/>
  <c r="O20" i="27"/>
  <c r="P20" i="27"/>
  <c r="N23" i="27"/>
  <c r="O23" i="27"/>
  <c r="P23" i="27"/>
  <c r="N24" i="27"/>
  <c r="O24" i="27"/>
  <c r="P24" i="27"/>
  <c r="N25" i="27"/>
  <c r="O25" i="27"/>
  <c r="P25" i="27"/>
  <c r="N28" i="27"/>
  <c r="O28" i="27"/>
  <c r="P28" i="27"/>
  <c r="N29" i="27"/>
  <c r="O29" i="27"/>
  <c r="P29" i="27"/>
  <c r="N30" i="27"/>
  <c r="O30" i="27"/>
  <c r="P30" i="27"/>
  <c r="P8" i="27"/>
  <c r="O8" i="27"/>
  <c r="N8" i="27"/>
  <c r="Q13" i="27"/>
  <c r="R10" i="27"/>
  <c r="R13" i="27"/>
  <c r="R14" i="27"/>
  <c r="Q14" i="27" s="1"/>
  <c r="R15" i="27"/>
  <c r="R18" i="27"/>
  <c r="R19" i="27"/>
  <c r="R20" i="27"/>
  <c r="Q20" i="27" s="1"/>
  <c r="R23" i="27"/>
  <c r="R24" i="27"/>
  <c r="R25" i="27"/>
  <c r="R28" i="27"/>
  <c r="Q28" i="27" s="1"/>
  <c r="R29" i="27"/>
  <c r="R30" i="27"/>
  <c r="R8" i="27"/>
  <c r="V10" i="27"/>
  <c r="V13" i="27"/>
  <c r="V14" i="27"/>
  <c r="V15" i="27"/>
  <c r="V18" i="27"/>
  <c r="V19" i="27"/>
  <c r="V20" i="27"/>
  <c r="V23" i="27"/>
  <c r="V24" i="27"/>
  <c r="V25" i="27"/>
  <c r="V28" i="27"/>
  <c r="V29" i="27"/>
  <c r="V30" i="27"/>
  <c r="V8" i="27"/>
  <c r="Z10" i="27"/>
  <c r="AA10" i="27"/>
  <c r="AB10" i="27"/>
  <c r="Z13" i="27"/>
  <c r="AA13" i="27"/>
  <c r="AB13" i="27"/>
  <c r="Z14" i="27"/>
  <c r="AA14" i="27"/>
  <c r="AB14" i="27"/>
  <c r="Z15" i="27"/>
  <c r="AA15" i="27"/>
  <c r="AB15" i="27"/>
  <c r="Z18" i="27"/>
  <c r="AA18" i="27"/>
  <c r="AB18" i="27"/>
  <c r="Z19" i="27"/>
  <c r="AA19" i="27"/>
  <c r="AB19" i="27"/>
  <c r="Z20" i="27"/>
  <c r="AA20" i="27"/>
  <c r="AB20" i="27"/>
  <c r="Z23" i="27"/>
  <c r="AA23" i="27"/>
  <c r="AB23" i="27"/>
  <c r="Z24" i="27"/>
  <c r="AA24" i="27"/>
  <c r="AB24" i="27"/>
  <c r="Z25" i="27"/>
  <c r="AA25" i="27"/>
  <c r="AB25" i="27"/>
  <c r="Z28" i="27"/>
  <c r="AA28" i="27"/>
  <c r="AB28" i="27"/>
  <c r="Z29" i="27"/>
  <c r="AA29" i="27"/>
  <c r="AB29" i="27"/>
  <c r="Z30" i="27"/>
  <c r="AA30" i="27"/>
  <c r="AB30" i="27"/>
  <c r="AB8" i="27"/>
  <c r="AA8" i="27"/>
  <c r="Z8" i="27"/>
  <c r="F9" i="26"/>
  <c r="F10" i="26"/>
  <c r="F11" i="26"/>
  <c r="F14" i="26"/>
  <c r="F15" i="26"/>
  <c r="F16" i="26"/>
  <c r="F17" i="26"/>
  <c r="F20" i="26"/>
  <c r="F21" i="26"/>
  <c r="F22" i="26"/>
  <c r="F23" i="26"/>
  <c r="F26" i="26"/>
  <c r="F27" i="26"/>
  <c r="F28" i="26"/>
  <c r="F29" i="26"/>
  <c r="F33" i="26"/>
  <c r="F35" i="26"/>
  <c r="F8" i="26"/>
  <c r="J9" i="26"/>
  <c r="J10" i="26"/>
  <c r="J11" i="26"/>
  <c r="J14" i="26"/>
  <c r="J15" i="26"/>
  <c r="J16" i="26"/>
  <c r="J17" i="26"/>
  <c r="J20" i="26"/>
  <c r="J21" i="26"/>
  <c r="J22" i="26"/>
  <c r="J23" i="26"/>
  <c r="J26" i="26"/>
  <c r="J27" i="26"/>
  <c r="J28" i="26"/>
  <c r="J29" i="26"/>
  <c r="J33" i="26"/>
  <c r="J35" i="26"/>
  <c r="J8" i="26"/>
  <c r="N9" i="26"/>
  <c r="O9" i="26"/>
  <c r="P9" i="26"/>
  <c r="N10" i="26"/>
  <c r="O10" i="26"/>
  <c r="P10" i="26"/>
  <c r="N11" i="26"/>
  <c r="O11" i="26"/>
  <c r="P11" i="26"/>
  <c r="N14" i="26"/>
  <c r="O14" i="26"/>
  <c r="P14" i="26"/>
  <c r="N15" i="26"/>
  <c r="O15" i="26"/>
  <c r="P15" i="26"/>
  <c r="N16" i="26"/>
  <c r="O16" i="26"/>
  <c r="P16" i="26"/>
  <c r="N17" i="26"/>
  <c r="O17" i="26"/>
  <c r="P17" i="26"/>
  <c r="N20" i="26"/>
  <c r="O20" i="26"/>
  <c r="P20" i="26"/>
  <c r="N21" i="26"/>
  <c r="O21" i="26"/>
  <c r="P21" i="26"/>
  <c r="N22" i="26"/>
  <c r="O22" i="26"/>
  <c r="P22" i="26"/>
  <c r="N23" i="26"/>
  <c r="O23" i="26"/>
  <c r="P23" i="26"/>
  <c r="N26" i="26"/>
  <c r="O26" i="26"/>
  <c r="P26" i="26"/>
  <c r="N27" i="26"/>
  <c r="O27" i="26"/>
  <c r="P27" i="26"/>
  <c r="N28" i="26"/>
  <c r="O28" i="26"/>
  <c r="P28" i="26"/>
  <c r="N29" i="26"/>
  <c r="O29" i="26"/>
  <c r="P29" i="26"/>
  <c r="N33" i="26"/>
  <c r="O33" i="26"/>
  <c r="P33" i="26"/>
  <c r="N35" i="26"/>
  <c r="O35" i="26"/>
  <c r="P35" i="26"/>
  <c r="P8" i="26"/>
  <c r="O8" i="26"/>
  <c r="N8" i="26"/>
  <c r="R9" i="26"/>
  <c r="R10" i="26"/>
  <c r="R11" i="26"/>
  <c r="R14" i="26"/>
  <c r="R15" i="26"/>
  <c r="R16" i="26"/>
  <c r="R17" i="26"/>
  <c r="R20" i="26"/>
  <c r="R21" i="26"/>
  <c r="R22" i="26"/>
  <c r="R23" i="26"/>
  <c r="R26" i="26"/>
  <c r="R27" i="26"/>
  <c r="R28" i="26"/>
  <c r="R29" i="26"/>
  <c r="R33" i="26"/>
  <c r="R34" i="26"/>
  <c r="R35" i="26"/>
  <c r="R8" i="26"/>
  <c r="V9" i="26"/>
  <c r="V10" i="26"/>
  <c r="V11" i="26"/>
  <c r="V14" i="26"/>
  <c r="V15" i="26"/>
  <c r="V16" i="26"/>
  <c r="V17" i="26"/>
  <c r="V20" i="26"/>
  <c r="V21" i="26"/>
  <c r="V22" i="26"/>
  <c r="V23" i="26"/>
  <c r="V26" i="26"/>
  <c r="V27" i="26"/>
  <c r="V28" i="26"/>
  <c r="V29" i="26"/>
  <c r="V33" i="26"/>
  <c r="V34" i="26"/>
  <c r="V35" i="26"/>
  <c r="V8" i="26"/>
  <c r="Z9" i="26"/>
  <c r="AA9" i="26"/>
  <c r="AB9" i="26"/>
  <c r="Z10" i="26"/>
  <c r="AA10" i="26"/>
  <c r="AB10" i="26"/>
  <c r="Z11" i="26"/>
  <c r="AA11" i="26"/>
  <c r="AB11" i="26"/>
  <c r="Z14" i="26"/>
  <c r="AA14" i="26"/>
  <c r="AB14" i="26"/>
  <c r="Z15" i="26"/>
  <c r="AA15" i="26"/>
  <c r="AB15" i="26"/>
  <c r="Z16" i="26"/>
  <c r="AA16" i="26"/>
  <c r="AB16" i="26"/>
  <c r="Z17" i="26"/>
  <c r="AA17" i="26"/>
  <c r="AB17" i="26"/>
  <c r="Z20" i="26"/>
  <c r="AA20" i="26"/>
  <c r="AB20" i="26"/>
  <c r="Z21" i="26"/>
  <c r="AA21" i="26"/>
  <c r="AB21" i="26"/>
  <c r="Z22" i="26"/>
  <c r="AA22" i="26"/>
  <c r="AB22" i="26"/>
  <c r="Z23" i="26"/>
  <c r="AA23" i="26"/>
  <c r="AB23" i="26"/>
  <c r="Z26" i="26"/>
  <c r="AA26" i="26"/>
  <c r="AB26" i="26"/>
  <c r="Z27" i="26"/>
  <c r="AA27" i="26"/>
  <c r="AB27" i="26"/>
  <c r="Z28" i="26"/>
  <c r="AA28" i="26"/>
  <c r="AB28" i="26"/>
  <c r="Z29" i="26"/>
  <c r="AA29" i="26"/>
  <c r="AB29" i="26"/>
  <c r="Z33" i="26"/>
  <c r="AA33" i="26"/>
  <c r="AB33" i="26"/>
  <c r="Z34" i="26"/>
  <c r="AA34" i="26"/>
  <c r="AB34" i="26"/>
  <c r="Z35" i="26"/>
  <c r="AA35" i="26"/>
  <c r="AB35" i="26"/>
  <c r="AB8" i="26"/>
  <c r="AA8" i="26"/>
  <c r="Z8" i="26"/>
  <c r="F9" i="25"/>
  <c r="F10" i="25"/>
  <c r="F11" i="25"/>
  <c r="F14" i="25"/>
  <c r="F15" i="25"/>
  <c r="F16" i="25"/>
  <c r="F17" i="25"/>
  <c r="F21" i="25"/>
  <c r="F22" i="25"/>
  <c r="F23" i="25"/>
  <c r="F26" i="25"/>
  <c r="F27" i="25"/>
  <c r="F28" i="25"/>
  <c r="F29" i="25"/>
  <c r="F32" i="25"/>
  <c r="F33" i="25"/>
  <c r="F34" i="25"/>
  <c r="F35" i="25"/>
  <c r="F8" i="25"/>
  <c r="J9" i="25"/>
  <c r="J10" i="25"/>
  <c r="J11" i="25"/>
  <c r="J14" i="25"/>
  <c r="J15" i="25"/>
  <c r="J16" i="25"/>
  <c r="J17" i="25"/>
  <c r="J21" i="25"/>
  <c r="J22" i="25"/>
  <c r="J23" i="25"/>
  <c r="J26" i="25"/>
  <c r="J27" i="25"/>
  <c r="J28" i="25"/>
  <c r="J29" i="25"/>
  <c r="J32" i="25"/>
  <c r="J33" i="25"/>
  <c r="J34" i="25"/>
  <c r="J35" i="25"/>
  <c r="J8" i="25"/>
  <c r="N9" i="25"/>
  <c r="O9" i="25"/>
  <c r="P9" i="25"/>
  <c r="N10" i="25"/>
  <c r="O10" i="25"/>
  <c r="P10" i="25"/>
  <c r="N11" i="25"/>
  <c r="O11" i="25"/>
  <c r="P11" i="25"/>
  <c r="N14" i="25"/>
  <c r="O14" i="25"/>
  <c r="P14" i="25"/>
  <c r="N15" i="25"/>
  <c r="O15" i="25"/>
  <c r="P15" i="25"/>
  <c r="N16" i="25"/>
  <c r="O16" i="25"/>
  <c r="P16" i="25"/>
  <c r="N17" i="25"/>
  <c r="O17" i="25"/>
  <c r="P17" i="25"/>
  <c r="N21" i="25"/>
  <c r="O21" i="25"/>
  <c r="P21" i="25"/>
  <c r="N22" i="25"/>
  <c r="O22" i="25"/>
  <c r="P22" i="25"/>
  <c r="N23" i="25"/>
  <c r="O23" i="25"/>
  <c r="P23" i="25"/>
  <c r="N26" i="25"/>
  <c r="O26" i="25"/>
  <c r="P26" i="25"/>
  <c r="N27" i="25"/>
  <c r="O27" i="25"/>
  <c r="P27" i="25"/>
  <c r="N28" i="25"/>
  <c r="O28" i="25"/>
  <c r="P28" i="25"/>
  <c r="N29" i="25"/>
  <c r="O29" i="25"/>
  <c r="P29" i="25"/>
  <c r="N32" i="25"/>
  <c r="O32" i="25"/>
  <c r="P32" i="25"/>
  <c r="N33" i="25"/>
  <c r="O33" i="25"/>
  <c r="P33" i="25"/>
  <c r="N34" i="25"/>
  <c r="O34" i="25"/>
  <c r="P34" i="25"/>
  <c r="N35" i="25"/>
  <c r="O35" i="25"/>
  <c r="P35" i="25"/>
  <c r="P8" i="25"/>
  <c r="O8" i="25"/>
  <c r="N8" i="25"/>
  <c r="R9" i="25"/>
  <c r="R10" i="25"/>
  <c r="R11" i="25"/>
  <c r="R15" i="25"/>
  <c r="R16" i="25"/>
  <c r="R20" i="25"/>
  <c r="R21" i="25"/>
  <c r="R22" i="25"/>
  <c r="R23" i="25"/>
  <c r="R26" i="25"/>
  <c r="R27" i="25"/>
  <c r="R28" i="25"/>
  <c r="R29" i="25"/>
  <c r="R32" i="25"/>
  <c r="R33" i="25"/>
  <c r="R34" i="25"/>
  <c r="R35" i="25"/>
  <c r="R8" i="25"/>
  <c r="V9" i="25"/>
  <c r="V10" i="25"/>
  <c r="V11" i="25"/>
  <c r="V15" i="25"/>
  <c r="V16" i="25"/>
  <c r="V20" i="25"/>
  <c r="V21" i="25"/>
  <c r="V22" i="25"/>
  <c r="V23" i="25"/>
  <c r="V26" i="25"/>
  <c r="V27" i="25"/>
  <c r="V28" i="25"/>
  <c r="V29" i="25"/>
  <c r="V32" i="25"/>
  <c r="V33" i="25"/>
  <c r="V34" i="25"/>
  <c r="V35" i="25"/>
  <c r="V8" i="25"/>
  <c r="Z9" i="25"/>
  <c r="AA9" i="25"/>
  <c r="AB9" i="25"/>
  <c r="Z10" i="25"/>
  <c r="AA10" i="25"/>
  <c r="AB10" i="25"/>
  <c r="Z11" i="25"/>
  <c r="AA11" i="25"/>
  <c r="AB11" i="25"/>
  <c r="Z15" i="25"/>
  <c r="AA15" i="25"/>
  <c r="AB15" i="25"/>
  <c r="Z16" i="25"/>
  <c r="AA16" i="25"/>
  <c r="AB16" i="25"/>
  <c r="Z20" i="25"/>
  <c r="AA20" i="25"/>
  <c r="AB20" i="25"/>
  <c r="Z21" i="25"/>
  <c r="AA21" i="25"/>
  <c r="AB21" i="25"/>
  <c r="Z22" i="25"/>
  <c r="AA22" i="25"/>
  <c r="AB22" i="25"/>
  <c r="Z23" i="25"/>
  <c r="AA23" i="25"/>
  <c r="AB23" i="25"/>
  <c r="Z26" i="25"/>
  <c r="AA26" i="25"/>
  <c r="AB26" i="25"/>
  <c r="Z27" i="25"/>
  <c r="AA27" i="25"/>
  <c r="AB27" i="25"/>
  <c r="Z28" i="25"/>
  <c r="AA28" i="25"/>
  <c r="AB28" i="25"/>
  <c r="Z29" i="25"/>
  <c r="AA29" i="25"/>
  <c r="AB29" i="25"/>
  <c r="Z32" i="25"/>
  <c r="AA32" i="25"/>
  <c r="AB32" i="25"/>
  <c r="Z33" i="25"/>
  <c r="AA33" i="25"/>
  <c r="AB33" i="25"/>
  <c r="Z34" i="25"/>
  <c r="AA34" i="25"/>
  <c r="AB34" i="25"/>
  <c r="Z35" i="25"/>
  <c r="AA35" i="25"/>
  <c r="AB35" i="25"/>
  <c r="AB8" i="25"/>
  <c r="AA8" i="25"/>
  <c r="Z8" i="25"/>
  <c r="F9" i="36"/>
  <c r="F10" i="36"/>
  <c r="F11" i="36"/>
  <c r="F12" i="36"/>
  <c r="F13" i="36"/>
  <c r="F14" i="36"/>
  <c r="F17" i="36"/>
  <c r="F18" i="36"/>
  <c r="F21" i="36"/>
  <c r="F22" i="36"/>
  <c r="F23" i="36"/>
  <c r="F24" i="36"/>
  <c r="F25" i="36"/>
  <c r="F26" i="36"/>
  <c r="F27" i="36"/>
  <c r="F28" i="36"/>
  <c r="F29" i="36"/>
  <c r="F8" i="36"/>
  <c r="J9" i="36"/>
  <c r="J10" i="36"/>
  <c r="J11" i="36"/>
  <c r="J12" i="36"/>
  <c r="J13" i="36"/>
  <c r="J14" i="36"/>
  <c r="J17" i="36"/>
  <c r="J18" i="36"/>
  <c r="J21" i="36"/>
  <c r="J22" i="36"/>
  <c r="J23" i="36"/>
  <c r="J24" i="36"/>
  <c r="J25" i="36"/>
  <c r="J26" i="36"/>
  <c r="J27" i="36"/>
  <c r="J28" i="36"/>
  <c r="J29" i="36"/>
  <c r="J8" i="36"/>
  <c r="N9" i="36"/>
  <c r="O9" i="36"/>
  <c r="P9" i="36"/>
  <c r="N10" i="36"/>
  <c r="O10" i="36"/>
  <c r="P10" i="36"/>
  <c r="N11" i="36"/>
  <c r="O11" i="36"/>
  <c r="P11" i="36"/>
  <c r="N12" i="36"/>
  <c r="O12" i="36"/>
  <c r="P12" i="36"/>
  <c r="N13" i="36"/>
  <c r="O13" i="36"/>
  <c r="P13" i="36"/>
  <c r="N14" i="36"/>
  <c r="O14" i="36"/>
  <c r="P14" i="36"/>
  <c r="N17" i="36"/>
  <c r="O17" i="36"/>
  <c r="P17" i="36"/>
  <c r="N18" i="36"/>
  <c r="O18" i="36"/>
  <c r="P18" i="36"/>
  <c r="N21" i="36"/>
  <c r="O21" i="36"/>
  <c r="P21" i="36"/>
  <c r="N22" i="36"/>
  <c r="O22" i="36"/>
  <c r="P22" i="36"/>
  <c r="N23" i="36"/>
  <c r="O23" i="36"/>
  <c r="P23" i="36"/>
  <c r="N24" i="36"/>
  <c r="O24" i="36"/>
  <c r="P24" i="36"/>
  <c r="N25" i="36"/>
  <c r="O25" i="36"/>
  <c r="P25" i="36"/>
  <c r="N26" i="36"/>
  <c r="O26" i="36"/>
  <c r="P26" i="36"/>
  <c r="N27" i="36"/>
  <c r="O27" i="36"/>
  <c r="P27" i="36"/>
  <c r="N28" i="36"/>
  <c r="O28" i="36"/>
  <c r="P28" i="36"/>
  <c r="N29" i="36"/>
  <c r="O29" i="36"/>
  <c r="P29" i="36"/>
  <c r="P8" i="36"/>
  <c r="O8" i="36"/>
  <c r="N8" i="36"/>
  <c r="R9" i="36"/>
  <c r="R10" i="36"/>
  <c r="R11" i="36"/>
  <c r="R12" i="36"/>
  <c r="R13" i="36"/>
  <c r="R14" i="36"/>
  <c r="R17" i="36"/>
  <c r="R18" i="36"/>
  <c r="R21" i="36"/>
  <c r="R22" i="36"/>
  <c r="R23" i="36"/>
  <c r="R24" i="36"/>
  <c r="R25" i="36"/>
  <c r="R26" i="36"/>
  <c r="R27" i="36"/>
  <c r="R28" i="36"/>
  <c r="R29" i="36"/>
  <c r="R8" i="36"/>
  <c r="V9" i="36"/>
  <c r="Q9" i="36" s="1"/>
  <c r="V10" i="36"/>
  <c r="V11" i="36"/>
  <c r="V12" i="36"/>
  <c r="V13" i="36"/>
  <c r="Q13" i="36" s="1"/>
  <c r="V14" i="36"/>
  <c r="V17" i="36"/>
  <c r="V18" i="36"/>
  <c r="V21" i="36"/>
  <c r="Q21" i="36" s="1"/>
  <c r="V22" i="36"/>
  <c r="V23" i="36"/>
  <c r="V24" i="36"/>
  <c r="V25" i="36"/>
  <c r="Q25" i="36" s="1"/>
  <c r="V26" i="36"/>
  <c r="V27" i="36"/>
  <c r="V28" i="36"/>
  <c r="V29" i="36"/>
  <c r="Q29" i="36" s="1"/>
  <c r="V8" i="36"/>
  <c r="Z9" i="36"/>
  <c r="AA9" i="36"/>
  <c r="AB9" i="36"/>
  <c r="Z10" i="36"/>
  <c r="AA10" i="36"/>
  <c r="AB10" i="36"/>
  <c r="Z11" i="36"/>
  <c r="AA11" i="36"/>
  <c r="AB11" i="36"/>
  <c r="Z12" i="36"/>
  <c r="AA12" i="36"/>
  <c r="AB12" i="36"/>
  <c r="Z13" i="36"/>
  <c r="AA13" i="36"/>
  <c r="AB13" i="36"/>
  <c r="Z14" i="36"/>
  <c r="AA14" i="36"/>
  <c r="AB14" i="36"/>
  <c r="Z17" i="36"/>
  <c r="AA17" i="36"/>
  <c r="AB17" i="36"/>
  <c r="Z18" i="36"/>
  <c r="AA18" i="36"/>
  <c r="AB18" i="36"/>
  <c r="Z21" i="36"/>
  <c r="AA21" i="36"/>
  <c r="AB21" i="36"/>
  <c r="Z22" i="36"/>
  <c r="AA22" i="36"/>
  <c r="AB22" i="36"/>
  <c r="Z23" i="36"/>
  <c r="AA23" i="36"/>
  <c r="AB23" i="36"/>
  <c r="Z24" i="36"/>
  <c r="AA24" i="36"/>
  <c r="AB24" i="36"/>
  <c r="Z25" i="36"/>
  <c r="AA25" i="36"/>
  <c r="AB25" i="36"/>
  <c r="Z26" i="36"/>
  <c r="AA26" i="36"/>
  <c r="AB26" i="36"/>
  <c r="Z27" i="36"/>
  <c r="AA27" i="36"/>
  <c r="AB27" i="36"/>
  <c r="Z28" i="36"/>
  <c r="AA28" i="36"/>
  <c r="AB28" i="36"/>
  <c r="Z29" i="36"/>
  <c r="AA29" i="36"/>
  <c r="AB29" i="36"/>
  <c r="AB8" i="36"/>
  <c r="AA8" i="36"/>
  <c r="Z8" i="36"/>
  <c r="E10" i="35"/>
  <c r="E11" i="35"/>
  <c r="E13" i="35"/>
  <c r="E14" i="35"/>
  <c r="E15" i="35"/>
  <c r="D15" i="35" s="1"/>
  <c r="E17" i="35"/>
  <c r="E18" i="35"/>
  <c r="E19" i="35"/>
  <c r="E21" i="35"/>
  <c r="E22" i="35"/>
  <c r="E23" i="35"/>
  <c r="E25" i="35"/>
  <c r="E26" i="35"/>
  <c r="E27" i="35"/>
  <c r="E29" i="35"/>
  <c r="E30" i="35"/>
  <c r="E31" i="35"/>
  <c r="E33" i="35"/>
  <c r="E34" i="35"/>
  <c r="E35" i="35"/>
  <c r="E37" i="35"/>
  <c r="E38" i="35"/>
  <c r="E39" i="35"/>
  <c r="E41" i="35"/>
  <c r="E42" i="35"/>
  <c r="E43" i="35"/>
  <c r="E9" i="35"/>
  <c r="I10" i="35"/>
  <c r="I11" i="35"/>
  <c r="I13" i="35"/>
  <c r="I14" i="35"/>
  <c r="I15" i="35"/>
  <c r="I17" i="35"/>
  <c r="I18" i="35"/>
  <c r="I19" i="35"/>
  <c r="I21" i="35"/>
  <c r="I22" i="35"/>
  <c r="I23" i="35"/>
  <c r="I25" i="35"/>
  <c r="I26" i="35"/>
  <c r="I27" i="35"/>
  <c r="I29" i="35"/>
  <c r="I30" i="35"/>
  <c r="I31" i="35"/>
  <c r="I33" i="35"/>
  <c r="I34" i="35"/>
  <c r="I35" i="35"/>
  <c r="I37" i="35"/>
  <c r="I38" i="35"/>
  <c r="I39" i="35"/>
  <c r="I41" i="35"/>
  <c r="I42" i="35"/>
  <c r="I43" i="35"/>
  <c r="I9" i="35"/>
  <c r="M10" i="35"/>
  <c r="N10" i="35"/>
  <c r="O10" i="35"/>
  <c r="M11" i="35"/>
  <c r="N11" i="35"/>
  <c r="O11" i="35"/>
  <c r="M13" i="35"/>
  <c r="N13" i="35"/>
  <c r="O13" i="35"/>
  <c r="M14" i="35"/>
  <c r="N14" i="35"/>
  <c r="O14" i="35"/>
  <c r="M15" i="35"/>
  <c r="N15" i="35"/>
  <c r="O15" i="35"/>
  <c r="M17" i="35"/>
  <c r="N17" i="35"/>
  <c r="O17" i="35"/>
  <c r="M18" i="35"/>
  <c r="N18" i="35"/>
  <c r="O18" i="35"/>
  <c r="M19" i="35"/>
  <c r="N19" i="35"/>
  <c r="O19" i="35"/>
  <c r="M21" i="35"/>
  <c r="N21" i="35"/>
  <c r="O21" i="35"/>
  <c r="M22" i="35"/>
  <c r="N22" i="35"/>
  <c r="O22" i="35"/>
  <c r="M23" i="35"/>
  <c r="N23" i="35"/>
  <c r="O23" i="35"/>
  <c r="M25" i="35"/>
  <c r="N25" i="35"/>
  <c r="O25" i="35"/>
  <c r="M26" i="35"/>
  <c r="N26" i="35"/>
  <c r="O26" i="35"/>
  <c r="M27" i="35"/>
  <c r="N27" i="35"/>
  <c r="O27" i="35"/>
  <c r="M29" i="35"/>
  <c r="N29" i="35"/>
  <c r="O29" i="35"/>
  <c r="M30" i="35"/>
  <c r="N30" i="35"/>
  <c r="O30" i="35"/>
  <c r="M31" i="35"/>
  <c r="N31" i="35"/>
  <c r="O31" i="35"/>
  <c r="M33" i="35"/>
  <c r="N33" i="35"/>
  <c r="O33" i="35"/>
  <c r="M34" i="35"/>
  <c r="N34" i="35"/>
  <c r="O34" i="35"/>
  <c r="M35" i="35"/>
  <c r="N35" i="35"/>
  <c r="O35" i="35"/>
  <c r="M37" i="35"/>
  <c r="N37" i="35"/>
  <c r="O37" i="35"/>
  <c r="M38" i="35"/>
  <c r="N38" i="35"/>
  <c r="O38" i="35"/>
  <c r="M39" i="35"/>
  <c r="N39" i="35"/>
  <c r="O39" i="35"/>
  <c r="M41" i="35"/>
  <c r="N41" i="35"/>
  <c r="O41" i="35"/>
  <c r="M42" i="35"/>
  <c r="N42" i="35"/>
  <c r="O42" i="35"/>
  <c r="M43" i="35"/>
  <c r="N43" i="35"/>
  <c r="O43" i="35"/>
  <c r="O9" i="35"/>
  <c r="N9" i="35"/>
  <c r="M9" i="35"/>
  <c r="Q10" i="35"/>
  <c r="Q11" i="35"/>
  <c r="Q13" i="35"/>
  <c r="Q14" i="35"/>
  <c r="Q15" i="35"/>
  <c r="Q17" i="35"/>
  <c r="Q18" i="35"/>
  <c r="Q19" i="35"/>
  <c r="Q21" i="35"/>
  <c r="Q22" i="35"/>
  <c r="Q23" i="35"/>
  <c r="Q25" i="35"/>
  <c r="Q26" i="35"/>
  <c r="Q27" i="35"/>
  <c r="Q29" i="35"/>
  <c r="Q30" i="35"/>
  <c r="Q31" i="35"/>
  <c r="Q33" i="35"/>
  <c r="Q34" i="35"/>
  <c r="Q35" i="35"/>
  <c r="Q37" i="35"/>
  <c r="Q38" i="35"/>
  <c r="Q39" i="35"/>
  <c r="Q41" i="35"/>
  <c r="Q42" i="35"/>
  <c r="Q43" i="35"/>
  <c r="Q9" i="35"/>
  <c r="U10" i="35"/>
  <c r="P10" i="35" s="1"/>
  <c r="U11" i="35"/>
  <c r="U13" i="35"/>
  <c r="U14" i="35"/>
  <c r="U15" i="35"/>
  <c r="P15" i="35" s="1"/>
  <c r="U17" i="35"/>
  <c r="U18" i="35"/>
  <c r="U19" i="35"/>
  <c r="U21" i="35"/>
  <c r="P21" i="35" s="1"/>
  <c r="U22" i="35"/>
  <c r="U23" i="35"/>
  <c r="U25" i="35"/>
  <c r="U26" i="35"/>
  <c r="P26" i="35" s="1"/>
  <c r="U27" i="35"/>
  <c r="U29" i="35"/>
  <c r="U30" i="35"/>
  <c r="U31" i="35"/>
  <c r="P31" i="35" s="1"/>
  <c r="U33" i="35"/>
  <c r="U34" i="35"/>
  <c r="U35" i="35"/>
  <c r="U37" i="35"/>
  <c r="P37" i="35" s="1"/>
  <c r="U38" i="35"/>
  <c r="U39" i="35"/>
  <c r="U41" i="35"/>
  <c r="U42" i="35"/>
  <c r="P42" i="35" s="1"/>
  <c r="U43" i="35"/>
  <c r="U9" i="35"/>
  <c r="Y10" i="35"/>
  <c r="Z10" i="35"/>
  <c r="AA10" i="35"/>
  <c r="Y11" i="35"/>
  <c r="Z11" i="35"/>
  <c r="AA11" i="35"/>
  <c r="Y13" i="35"/>
  <c r="Z13" i="35"/>
  <c r="AA13" i="35"/>
  <c r="Y14" i="35"/>
  <c r="Z14" i="35"/>
  <c r="AA14" i="35"/>
  <c r="Y15" i="35"/>
  <c r="Z15" i="35"/>
  <c r="AA15" i="35"/>
  <c r="Y17" i="35"/>
  <c r="Z17" i="35"/>
  <c r="AA17" i="35"/>
  <c r="Y18" i="35"/>
  <c r="Z18" i="35"/>
  <c r="AA18" i="35"/>
  <c r="Y19" i="35"/>
  <c r="Z19" i="35"/>
  <c r="AA19" i="35"/>
  <c r="Y21" i="35"/>
  <c r="Z21" i="35"/>
  <c r="AA21" i="35"/>
  <c r="Y22" i="35"/>
  <c r="Z22" i="35"/>
  <c r="AA22" i="35"/>
  <c r="Y23" i="35"/>
  <c r="Z23" i="35"/>
  <c r="AA23" i="35"/>
  <c r="Y25" i="35"/>
  <c r="Z25" i="35"/>
  <c r="AA25" i="35"/>
  <c r="Y26" i="35"/>
  <c r="Z26" i="35"/>
  <c r="AA26" i="35"/>
  <c r="Y27" i="35"/>
  <c r="Z27" i="35"/>
  <c r="AA27" i="35"/>
  <c r="Y29" i="35"/>
  <c r="Z29" i="35"/>
  <c r="AA29" i="35"/>
  <c r="Y30" i="35"/>
  <c r="Z30" i="35"/>
  <c r="AA30" i="35"/>
  <c r="Y31" i="35"/>
  <c r="Z31" i="35"/>
  <c r="AA31" i="35"/>
  <c r="Y33" i="35"/>
  <c r="Z33" i="35"/>
  <c r="AA33" i="35"/>
  <c r="Y34" i="35"/>
  <c r="Z34" i="35"/>
  <c r="AA34" i="35"/>
  <c r="Y35" i="35"/>
  <c r="Z35" i="35"/>
  <c r="AA35" i="35"/>
  <c r="Y37" i="35"/>
  <c r="Z37" i="35"/>
  <c r="AA37" i="35"/>
  <c r="Y38" i="35"/>
  <c r="Z38" i="35"/>
  <c r="AA38" i="35"/>
  <c r="Y39" i="35"/>
  <c r="Z39" i="35"/>
  <c r="AA39" i="35"/>
  <c r="Y41" i="35"/>
  <c r="Z41" i="35"/>
  <c r="AA41" i="35"/>
  <c r="Y42" i="35"/>
  <c r="Z42" i="35"/>
  <c r="AA42" i="35"/>
  <c r="Y43" i="35"/>
  <c r="Z43" i="35"/>
  <c r="AA43" i="35"/>
  <c r="AA9" i="35"/>
  <c r="Z9" i="35"/>
  <c r="Y9" i="35"/>
  <c r="E10" i="34"/>
  <c r="E11" i="34"/>
  <c r="E13" i="34"/>
  <c r="E14" i="34"/>
  <c r="E15" i="34"/>
  <c r="E17" i="34"/>
  <c r="E18" i="34"/>
  <c r="E19" i="34"/>
  <c r="E20" i="34"/>
  <c r="E21" i="34"/>
  <c r="E22" i="34"/>
  <c r="E23" i="34"/>
  <c r="E25" i="34"/>
  <c r="E26" i="34"/>
  <c r="E27" i="34"/>
  <c r="E29" i="34"/>
  <c r="E30" i="34"/>
  <c r="E31" i="34"/>
  <c r="E33" i="34"/>
  <c r="E34" i="34"/>
  <c r="E35" i="34"/>
  <c r="E37" i="34"/>
  <c r="E38" i="34"/>
  <c r="E39" i="34"/>
  <c r="E41" i="34"/>
  <c r="E42" i="34"/>
  <c r="E43" i="34"/>
  <c r="E9" i="34"/>
  <c r="I10" i="34"/>
  <c r="I11" i="34"/>
  <c r="I13" i="34"/>
  <c r="I14" i="34"/>
  <c r="I15" i="34"/>
  <c r="I17" i="34"/>
  <c r="I18" i="34"/>
  <c r="I19" i="34"/>
  <c r="I20" i="34"/>
  <c r="I21" i="34"/>
  <c r="I22" i="34"/>
  <c r="I23" i="34"/>
  <c r="I25" i="34"/>
  <c r="I26" i="34"/>
  <c r="I27" i="34"/>
  <c r="I29" i="34"/>
  <c r="I30" i="34"/>
  <c r="I31" i="34"/>
  <c r="I33" i="34"/>
  <c r="I34" i="34"/>
  <c r="I35" i="34"/>
  <c r="I37" i="34"/>
  <c r="I38" i="34"/>
  <c r="I39" i="34"/>
  <c r="I41" i="34"/>
  <c r="I42" i="34"/>
  <c r="I43" i="34"/>
  <c r="I9" i="34"/>
  <c r="M10" i="34"/>
  <c r="N10" i="34"/>
  <c r="O10" i="34"/>
  <c r="M11" i="34"/>
  <c r="N11" i="34"/>
  <c r="O11" i="34"/>
  <c r="M13" i="34"/>
  <c r="N13" i="34"/>
  <c r="O13" i="34"/>
  <c r="M14" i="34"/>
  <c r="N14" i="34"/>
  <c r="O14" i="34"/>
  <c r="M15" i="34"/>
  <c r="N15" i="34"/>
  <c r="O15" i="34"/>
  <c r="M17" i="34"/>
  <c r="N17" i="34"/>
  <c r="O17" i="34"/>
  <c r="M18" i="34"/>
  <c r="N18" i="34"/>
  <c r="O18" i="34"/>
  <c r="M19" i="34"/>
  <c r="N19" i="34"/>
  <c r="O19" i="34"/>
  <c r="M20" i="34"/>
  <c r="N20" i="34"/>
  <c r="O20" i="34"/>
  <c r="M21" i="34"/>
  <c r="N21" i="34"/>
  <c r="O21" i="34"/>
  <c r="M22" i="34"/>
  <c r="N22" i="34"/>
  <c r="O22" i="34"/>
  <c r="M23" i="34"/>
  <c r="N23" i="34"/>
  <c r="O23" i="34"/>
  <c r="M25" i="34"/>
  <c r="N25" i="34"/>
  <c r="O25" i="34"/>
  <c r="M26" i="34"/>
  <c r="N26" i="34"/>
  <c r="O26" i="34"/>
  <c r="M27" i="34"/>
  <c r="N27" i="34"/>
  <c r="O27" i="34"/>
  <c r="M29" i="34"/>
  <c r="N29" i="34"/>
  <c r="O29" i="34"/>
  <c r="M30" i="34"/>
  <c r="N30" i="34"/>
  <c r="O30" i="34"/>
  <c r="M31" i="34"/>
  <c r="N31" i="34"/>
  <c r="O31" i="34"/>
  <c r="M33" i="34"/>
  <c r="N33" i="34"/>
  <c r="O33" i="34"/>
  <c r="M34" i="34"/>
  <c r="N34" i="34"/>
  <c r="O34" i="34"/>
  <c r="M35" i="34"/>
  <c r="N35" i="34"/>
  <c r="O35" i="34"/>
  <c r="M37" i="34"/>
  <c r="N37" i="34"/>
  <c r="O37" i="34"/>
  <c r="M38" i="34"/>
  <c r="N38" i="34"/>
  <c r="O38" i="34"/>
  <c r="M39" i="34"/>
  <c r="N39" i="34"/>
  <c r="O39" i="34"/>
  <c r="M41" i="34"/>
  <c r="N41" i="34"/>
  <c r="O41" i="34"/>
  <c r="M42" i="34"/>
  <c r="N42" i="34"/>
  <c r="O42" i="34"/>
  <c r="M43" i="34"/>
  <c r="N43" i="34"/>
  <c r="O43" i="34"/>
  <c r="O9" i="34"/>
  <c r="N9" i="34"/>
  <c r="M9" i="34"/>
  <c r="Q10" i="34"/>
  <c r="Q11" i="34"/>
  <c r="Q13" i="34"/>
  <c r="Q14" i="34"/>
  <c r="Q15" i="34"/>
  <c r="Q17" i="34"/>
  <c r="Q18" i="34"/>
  <c r="Q19" i="34"/>
  <c r="Q20" i="34"/>
  <c r="Q21" i="34"/>
  <c r="Q22" i="34"/>
  <c r="Q23" i="34"/>
  <c r="Q25" i="34"/>
  <c r="Q26" i="34"/>
  <c r="Q27" i="34"/>
  <c r="Q29" i="34"/>
  <c r="Q30" i="34"/>
  <c r="Q31" i="34"/>
  <c r="Q33" i="34"/>
  <c r="Q34" i="34"/>
  <c r="Q35" i="34"/>
  <c r="Q37" i="34"/>
  <c r="Q38" i="34"/>
  <c r="Q39" i="34"/>
  <c r="Q41" i="34"/>
  <c r="Q42" i="34"/>
  <c r="Q43" i="34"/>
  <c r="Q9" i="34"/>
  <c r="U10" i="34"/>
  <c r="U11" i="34"/>
  <c r="U13" i="34"/>
  <c r="U14" i="34"/>
  <c r="U15" i="34"/>
  <c r="U17" i="34"/>
  <c r="U18" i="34"/>
  <c r="U19" i="34"/>
  <c r="U20" i="34"/>
  <c r="U21" i="34"/>
  <c r="U22" i="34"/>
  <c r="U23" i="34"/>
  <c r="U25" i="34"/>
  <c r="U26" i="34"/>
  <c r="U27" i="34"/>
  <c r="U29" i="34"/>
  <c r="U30" i="34"/>
  <c r="U31" i="34"/>
  <c r="U33" i="34"/>
  <c r="U34" i="34"/>
  <c r="U35" i="34"/>
  <c r="U37" i="34"/>
  <c r="U38" i="34"/>
  <c r="U39" i="34"/>
  <c r="U41" i="34"/>
  <c r="U42" i="34"/>
  <c r="U43" i="34"/>
  <c r="U9" i="34"/>
  <c r="Y10" i="34"/>
  <c r="Z10" i="34"/>
  <c r="AA10" i="34"/>
  <c r="Y11" i="34"/>
  <c r="Z11" i="34"/>
  <c r="AA11" i="34"/>
  <c r="Y13" i="34"/>
  <c r="Z13" i="34"/>
  <c r="AA13" i="34"/>
  <c r="Y14" i="34"/>
  <c r="Z14" i="34"/>
  <c r="AA14" i="34"/>
  <c r="Y15" i="34"/>
  <c r="Z15" i="34"/>
  <c r="AA15" i="34"/>
  <c r="Y17" i="34"/>
  <c r="Z17" i="34"/>
  <c r="AA17" i="34"/>
  <c r="Y18" i="34"/>
  <c r="Z18" i="34"/>
  <c r="AA18" i="34"/>
  <c r="Y19" i="34"/>
  <c r="Z19" i="34"/>
  <c r="AA19" i="34"/>
  <c r="Y20" i="34"/>
  <c r="Z20" i="34"/>
  <c r="AA20" i="34"/>
  <c r="Y21" i="34"/>
  <c r="Z21" i="34"/>
  <c r="AA21" i="34"/>
  <c r="Y22" i="34"/>
  <c r="Z22" i="34"/>
  <c r="AA22" i="34"/>
  <c r="Y23" i="34"/>
  <c r="Z23" i="34"/>
  <c r="AA23" i="34"/>
  <c r="Y25" i="34"/>
  <c r="Z25" i="34"/>
  <c r="AA25" i="34"/>
  <c r="Y26" i="34"/>
  <c r="Z26" i="34"/>
  <c r="AA26" i="34"/>
  <c r="Y27" i="34"/>
  <c r="Z27" i="34"/>
  <c r="AA27" i="34"/>
  <c r="Y29" i="34"/>
  <c r="Z29" i="34"/>
  <c r="AA29" i="34"/>
  <c r="Y30" i="34"/>
  <c r="Z30" i="34"/>
  <c r="AA30" i="34"/>
  <c r="Y31" i="34"/>
  <c r="Z31" i="34"/>
  <c r="AA31" i="34"/>
  <c r="Y33" i="34"/>
  <c r="Z33" i="34"/>
  <c r="AA33" i="34"/>
  <c r="Y34" i="34"/>
  <c r="Z34" i="34"/>
  <c r="AA34" i="34"/>
  <c r="Y35" i="34"/>
  <c r="Z35" i="34"/>
  <c r="AA35" i="34"/>
  <c r="Y37" i="34"/>
  <c r="Z37" i="34"/>
  <c r="AA37" i="34"/>
  <c r="Y38" i="34"/>
  <c r="Z38" i="34"/>
  <c r="AA38" i="34"/>
  <c r="Y39" i="34"/>
  <c r="Z39" i="34"/>
  <c r="AA39" i="34"/>
  <c r="Y41" i="34"/>
  <c r="Z41" i="34"/>
  <c r="AA41" i="34"/>
  <c r="Y42" i="34"/>
  <c r="Z42" i="34"/>
  <c r="AA42" i="34"/>
  <c r="Y43" i="34"/>
  <c r="Z43" i="34"/>
  <c r="AA43" i="34"/>
  <c r="AA9" i="34"/>
  <c r="Z9" i="34"/>
  <c r="Y9" i="34"/>
  <c r="F10" i="33"/>
  <c r="F11" i="33"/>
  <c r="F14" i="33"/>
  <c r="F15" i="33"/>
  <c r="F16" i="33"/>
  <c r="F19" i="33"/>
  <c r="F20" i="33"/>
  <c r="F21" i="33"/>
  <c r="F22" i="33"/>
  <c r="F25" i="33"/>
  <c r="F26" i="33"/>
  <c r="F27" i="33"/>
  <c r="F28" i="33"/>
  <c r="F29" i="33"/>
  <c r="F32" i="33"/>
  <c r="F33" i="33"/>
  <c r="F34" i="33"/>
  <c r="F35" i="33"/>
  <c r="F36" i="33"/>
  <c r="F9" i="33"/>
  <c r="J10" i="33"/>
  <c r="J11" i="33"/>
  <c r="J14" i="33"/>
  <c r="J15" i="33"/>
  <c r="J16" i="33"/>
  <c r="J19" i="33"/>
  <c r="J20" i="33"/>
  <c r="J21" i="33"/>
  <c r="J22" i="33"/>
  <c r="J25" i="33"/>
  <c r="J26" i="33"/>
  <c r="J27" i="33"/>
  <c r="J28" i="33"/>
  <c r="J29" i="33"/>
  <c r="J32" i="33"/>
  <c r="J33" i="33"/>
  <c r="J34" i="33"/>
  <c r="J35" i="33"/>
  <c r="J36" i="33"/>
  <c r="J9" i="33"/>
  <c r="N10" i="33"/>
  <c r="O10" i="33"/>
  <c r="P10" i="33"/>
  <c r="N11" i="33"/>
  <c r="O11" i="33"/>
  <c r="P11" i="33"/>
  <c r="N14" i="33"/>
  <c r="O14" i="33"/>
  <c r="P14" i="33"/>
  <c r="N15" i="33"/>
  <c r="O15" i="33"/>
  <c r="P15" i="33"/>
  <c r="N16" i="33"/>
  <c r="O16" i="33"/>
  <c r="P16" i="33"/>
  <c r="N19" i="33"/>
  <c r="O19" i="33"/>
  <c r="P19" i="33"/>
  <c r="N20" i="33"/>
  <c r="O20" i="33"/>
  <c r="P20" i="33"/>
  <c r="N21" i="33"/>
  <c r="O21" i="33"/>
  <c r="P21" i="33"/>
  <c r="N22" i="33"/>
  <c r="O22" i="33"/>
  <c r="P22" i="33"/>
  <c r="N25" i="33"/>
  <c r="O25" i="33"/>
  <c r="P25" i="33"/>
  <c r="N26" i="33"/>
  <c r="O26" i="33"/>
  <c r="P26" i="33"/>
  <c r="N27" i="33"/>
  <c r="O27" i="33"/>
  <c r="P27" i="33"/>
  <c r="N28" i="33"/>
  <c r="O28" i="33"/>
  <c r="P28" i="33"/>
  <c r="N29" i="33"/>
  <c r="O29" i="33"/>
  <c r="P29" i="33"/>
  <c r="N32" i="33"/>
  <c r="O32" i="33"/>
  <c r="P32" i="33"/>
  <c r="N33" i="33"/>
  <c r="O33" i="33"/>
  <c r="P33" i="33"/>
  <c r="N34" i="33"/>
  <c r="O34" i="33"/>
  <c r="P34" i="33"/>
  <c r="N35" i="33"/>
  <c r="O35" i="33"/>
  <c r="P35" i="33"/>
  <c r="N36" i="33"/>
  <c r="O36" i="33"/>
  <c r="P36" i="33"/>
  <c r="P9" i="33"/>
  <c r="O9" i="33"/>
  <c r="N9" i="33"/>
  <c r="R10" i="33"/>
  <c r="R11" i="33"/>
  <c r="R14" i="33"/>
  <c r="R15" i="33"/>
  <c r="R16" i="33"/>
  <c r="R19" i="33"/>
  <c r="R20" i="33"/>
  <c r="R21" i="33"/>
  <c r="R22" i="33"/>
  <c r="R25" i="33"/>
  <c r="R26" i="33"/>
  <c r="R27" i="33"/>
  <c r="R28" i="33"/>
  <c r="R29" i="33"/>
  <c r="R32" i="33"/>
  <c r="R33" i="33"/>
  <c r="R34" i="33"/>
  <c r="R35" i="33"/>
  <c r="R36" i="33"/>
  <c r="R9" i="33"/>
  <c r="V10" i="33"/>
  <c r="V11" i="33"/>
  <c r="V14" i="33"/>
  <c r="V15" i="33"/>
  <c r="V16" i="33"/>
  <c r="V19" i="33"/>
  <c r="V20" i="33"/>
  <c r="V21" i="33"/>
  <c r="V22" i="33"/>
  <c r="V25" i="33"/>
  <c r="V26" i="33"/>
  <c r="V27" i="33"/>
  <c r="V28" i="33"/>
  <c r="V29" i="33"/>
  <c r="V32" i="33"/>
  <c r="V33" i="33"/>
  <c r="V34" i="33"/>
  <c r="V35" i="33"/>
  <c r="V36" i="33"/>
  <c r="V9" i="33"/>
  <c r="Z10" i="33"/>
  <c r="AA10" i="33"/>
  <c r="AB10" i="33"/>
  <c r="Z11" i="33"/>
  <c r="AA11" i="33"/>
  <c r="AB11" i="33"/>
  <c r="Z14" i="33"/>
  <c r="AA14" i="33"/>
  <c r="AB14" i="33"/>
  <c r="Z15" i="33"/>
  <c r="AA15" i="33"/>
  <c r="AB15" i="33"/>
  <c r="Z16" i="33"/>
  <c r="AA16" i="33"/>
  <c r="AB16" i="33"/>
  <c r="Z19" i="33"/>
  <c r="AA19" i="33"/>
  <c r="AB19" i="33"/>
  <c r="Z20" i="33"/>
  <c r="AA20" i="33"/>
  <c r="AB20" i="33"/>
  <c r="Z21" i="33"/>
  <c r="AA21" i="33"/>
  <c r="AB21" i="33"/>
  <c r="Z22" i="33"/>
  <c r="AA22" i="33"/>
  <c r="AB22" i="33"/>
  <c r="Z25" i="33"/>
  <c r="AA25" i="33"/>
  <c r="AB25" i="33"/>
  <c r="Z26" i="33"/>
  <c r="AA26" i="33"/>
  <c r="AB26" i="33"/>
  <c r="Z27" i="33"/>
  <c r="AA27" i="33"/>
  <c r="AB27" i="33"/>
  <c r="Z28" i="33"/>
  <c r="AA28" i="33"/>
  <c r="AB28" i="33"/>
  <c r="Z29" i="33"/>
  <c r="AA29" i="33"/>
  <c r="AB29" i="33"/>
  <c r="Z32" i="33"/>
  <c r="AA32" i="33"/>
  <c r="AB32" i="33"/>
  <c r="Z33" i="33"/>
  <c r="AA33" i="33"/>
  <c r="AB33" i="33"/>
  <c r="Z34" i="33"/>
  <c r="AA34" i="33"/>
  <c r="AB34" i="33"/>
  <c r="Z35" i="33"/>
  <c r="AA35" i="33"/>
  <c r="AB35" i="33"/>
  <c r="Z36" i="33"/>
  <c r="AA36" i="33"/>
  <c r="AB36" i="33"/>
  <c r="AB9" i="33"/>
  <c r="AA9" i="33"/>
  <c r="Z9" i="33"/>
  <c r="E9" i="23"/>
  <c r="E11" i="23"/>
  <c r="E12" i="23"/>
  <c r="E13" i="23"/>
  <c r="E15" i="23"/>
  <c r="E16" i="23"/>
  <c r="E17" i="23"/>
  <c r="E19" i="23"/>
  <c r="E20" i="23"/>
  <c r="E21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M9" i="23"/>
  <c r="N9" i="23"/>
  <c r="O9" i="23"/>
  <c r="M11" i="23"/>
  <c r="N11" i="23"/>
  <c r="O11" i="23"/>
  <c r="M12" i="23"/>
  <c r="N12" i="23"/>
  <c r="O12" i="23"/>
  <c r="M13" i="23"/>
  <c r="N13" i="23"/>
  <c r="O13" i="23"/>
  <c r="M15" i="23"/>
  <c r="N15" i="23"/>
  <c r="O15" i="23"/>
  <c r="M16" i="23"/>
  <c r="N16" i="23"/>
  <c r="O16" i="23"/>
  <c r="M17" i="23"/>
  <c r="N17" i="23"/>
  <c r="O17" i="23"/>
  <c r="M19" i="23"/>
  <c r="N19" i="23"/>
  <c r="O19" i="23"/>
  <c r="M20" i="23"/>
  <c r="N20" i="23"/>
  <c r="O20" i="23"/>
  <c r="M21" i="23"/>
  <c r="N21" i="23"/>
  <c r="O21" i="23"/>
  <c r="Q9" i="23"/>
  <c r="Q11" i="23"/>
  <c r="Q12" i="23"/>
  <c r="Q13" i="23"/>
  <c r="Q15" i="23"/>
  <c r="Q16" i="23"/>
  <c r="Q17" i="23"/>
  <c r="Q19" i="23"/>
  <c r="Q20" i="23"/>
  <c r="Q21" i="23"/>
  <c r="U9" i="23"/>
  <c r="U11" i="23"/>
  <c r="U12" i="23"/>
  <c r="U13" i="23"/>
  <c r="U15" i="23"/>
  <c r="U16" i="23"/>
  <c r="U17" i="23"/>
  <c r="U19" i="23"/>
  <c r="U20" i="23"/>
  <c r="U21" i="23"/>
  <c r="E8" i="23"/>
  <c r="I8" i="23"/>
  <c r="O8" i="23"/>
  <c r="N8" i="23"/>
  <c r="M8" i="23"/>
  <c r="Q8" i="23"/>
  <c r="U8" i="23"/>
  <c r="Y9" i="23"/>
  <c r="Z9" i="23"/>
  <c r="AA9" i="23"/>
  <c r="Y11" i="23"/>
  <c r="Z11" i="23"/>
  <c r="AA11" i="23"/>
  <c r="Y12" i="23"/>
  <c r="Z12" i="23"/>
  <c r="AA12" i="23"/>
  <c r="Y13" i="23"/>
  <c r="Z13" i="23"/>
  <c r="AA13" i="23"/>
  <c r="Y15" i="23"/>
  <c r="Z15" i="23"/>
  <c r="AA15" i="23"/>
  <c r="Y16" i="23"/>
  <c r="Z16" i="23"/>
  <c r="AA16" i="23"/>
  <c r="Y17" i="23"/>
  <c r="Z17" i="23"/>
  <c r="AA17" i="23"/>
  <c r="Y19" i="23"/>
  <c r="Z19" i="23"/>
  <c r="AA19" i="23"/>
  <c r="Y20" i="23"/>
  <c r="Z20" i="23"/>
  <c r="AA20" i="23"/>
  <c r="Y21" i="23"/>
  <c r="Z21" i="23"/>
  <c r="AA21" i="23"/>
  <c r="AA8" i="23"/>
  <c r="Z8" i="23"/>
  <c r="Y8" i="23"/>
  <c r="Q9" i="19"/>
  <c r="Q10" i="19"/>
  <c r="Q12" i="19"/>
  <c r="Q13" i="19"/>
  <c r="Q14" i="19"/>
  <c r="Q16" i="19"/>
  <c r="Q17" i="19"/>
  <c r="Q18" i="19"/>
  <c r="Q19" i="19"/>
  <c r="Q21" i="19"/>
  <c r="Q22" i="19"/>
  <c r="Q23" i="19"/>
  <c r="Q24" i="19"/>
  <c r="Q26" i="19"/>
  <c r="Q27" i="19"/>
  <c r="Q28" i="19"/>
  <c r="Q29" i="19"/>
  <c r="Q31" i="19"/>
  <c r="Q32" i="19"/>
  <c r="Q33" i="19"/>
  <c r="Q34" i="19"/>
  <c r="Q36" i="19"/>
  <c r="Q37" i="19"/>
  <c r="Q38" i="19"/>
  <c r="Q39" i="19"/>
  <c r="Q41" i="19"/>
  <c r="Q42" i="19"/>
  <c r="Q43" i="19"/>
  <c r="Q44" i="19"/>
  <c r="Q46" i="19"/>
  <c r="Q47" i="19"/>
  <c r="Q48" i="19"/>
  <c r="Q49" i="19"/>
  <c r="Q51" i="19"/>
  <c r="Q52" i="19"/>
  <c r="Q53" i="19"/>
  <c r="Q54" i="19"/>
  <c r="Q56" i="19"/>
  <c r="Q57" i="19"/>
  <c r="Q58" i="19"/>
  <c r="Q59" i="19"/>
  <c r="Q8" i="19"/>
  <c r="U9" i="19"/>
  <c r="U10" i="19"/>
  <c r="U12" i="19"/>
  <c r="U13" i="19"/>
  <c r="U14" i="19"/>
  <c r="U16" i="19"/>
  <c r="U17" i="19"/>
  <c r="U18" i="19"/>
  <c r="U19" i="19"/>
  <c r="U21" i="19"/>
  <c r="U22" i="19"/>
  <c r="U23" i="19"/>
  <c r="U24" i="19"/>
  <c r="U26" i="19"/>
  <c r="U27" i="19"/>
  <c r="U28" i="19"/>
  <c r="U29" i="19"/>
  <c r="U31" i="19"/>
  <c r="U32" i="19"/>
  <c r="U33" i="19"/>
  <c r="U34" i="19"/>
  <c r="U36" i="19"/>
  <c r="U37" i="19"/>
  <c r="U38" i="19"/>
  <c r="U39" i="19"/>
  <c r="U41" i="19"/>
  <c r="U42" i="19"/>
  <c r="U43" i="19"/>
  <c r="U44" i="19"/>
  <c r="U46" i="19"/>
  <c r="U47" i="19"/>
  <c r="U48" i="19"/>
  <c r="U49" i="19"/>
  <c r="U51" i="19"/>
  <c r="U52" i="19"/>
  <c r="U53" i="19"/>
  <c r="U54" i="19"/>
  <c r="U56" i="19"/>
  <c r="U57" i="19"/>
  <c r="U58" i="19"/>
  <c r="U59" i="19"/>
  <c r="U8" i="19"/>
  <c r="Y9" i="19"/>
  <c r="Z9" i="19"/>
  <c r="AA9" i="19"/>
  <c r="Y10" i="19"/>
  <c r="Z10" i="19"/>
  <c r="AA10" i="19"/>
  <c r="Y12" i="19"/>
  <c r="Z12" i="19"/>
  <c r="AA12" i="19"/>
  <c r="Y13" i="19"/>
  <c r="Z13" i="19"/>
  <c r="AA13" i="19"/>
  <c r="Y14" i="19"/>
  <c r="Z14" i="19"/>
  <c r="AA14" i="19"/>
  <c r="Y16" i="19"/>
  <c r="Z16" i="19"/>
  <c r="AA16" i="19"/>
  <c r="Y17" i="19"/>
  <c r="Z17" i="19"/>
  <c r="AA17" i="19"/>
  <c r="Y18" i="19"/>
  <c r="Z18" i="19"/>
  <c r="AA18" i="19"/>
  <c r="Y19" i="19"/>
  <c r="Z19" i="19"/>
  <c r="AA19" i="19"/>
  <c r="Y21" i="19"/>
  <c r="Z21" i="19"/>
  <c r="AA21" i="19"/>
  <c r="Y22" i="19"/>
  <c r="Z22" i="19"/>
  <c r="AA22" i="19"/>
  <c r="Y23" i="19"/>
  <c r="Z23" i="19"/>
  <c r="AA23" i="19"/>
  <c r="Y24" i="19"/>
  <c r="Z24" i="19"/>
  <c r="AA24" i="19"/>
  <c r="Y26" i="19"/>
  <c r="Z26" i="19"/>
  <c r="AA26" i="19"/>
  <c r="Y27" i="19"/>
  <c r="Z27" i="19"/>
  <c r="AA27" i="19"/>
  <c r="Y28" i="19"/>
  <c r="Z28" i="19"/>
  <c r="AA28" i="19"/>
  <c r="Y29" i="19"/>
  <c r="Z29" i="19"/>
  <c r="AA29" i="19"/>
  <c r="Y31" i="19"/>
  <c r="Z31" i="19"/>
  <c r="AA31" i="19"/>
  <c r="Y32" i="19"/>
  <c r="Z32" i="19"/>
  <c r="AA32" i="19"/>
  <c r="Y33" i="19"/>
  <c r="Z33" i="19"/>
  <c r="AA33" i="19"/>
  <c r="Y34" i="19"/>
  <c r="Z34" i="19"/>
  <c r="AA34" i="19"/>
  <c r="Y36" i="19"/>
  <c r="Z36" i="19"/>
  <c r="AA36" i="19"/>
  <c r="Y37" i="19"/>
  <c r="Z37" i="19"/>
  <c r="AA37" i="19"/>
  <c r="Y38" i="19"/>
  <c r="Z38" i="19"/>
  <c r="AA38" i="19"/>
  <c r="Y39" i="19"/>
  <c r="Z39" i="19"/>
  <c r="AA39" i="19"/>
  <c r="Y41" i="19"/>
  <c r="Z41" i="19"/>
  <c r="AA41" i="19"/>
  <c r="Y42" i="19"/>
  <c r="Z42" i="19"/>
  <c r="AA42" i="19"/>
  <c r="Y43" i="19"/>
  <c r="Z43" i="19"/>
  <c r="AA43" i="19"/>
  <c r="Y44" i="19"/>
  <c r="Z44" i="19"/>
  <c r="AA44" i="19"/>
  <c r="Y46" i="19"/>
  <c r="Z46" i="19"/>
  <c r="AA46" i="19"/>
  <c r="Y47" i="19"/>
  <c r="Z47" i="19"/>
  <c r="AA47" i="19"/>
  <c r="Y48" i="19"/>
  <c r="Z48" i="19"/>
  <c r="AA48" i="19"/>
  <c r="Y49" i="19"/>
  <c r="Z49" i="19"/>
  <c r="AA49" i="19"/>
  <c r="Y51" i="19"/>
  <c r="Z51" i="19"/>
  <c r="AA51" i="19"/>
  <c r="Y52" i="19"/>
  <c r="Z52" i="19"/>
  <c r="AA52" i="19"/>
  <c r="Y53" i="19"/>
  <c r="Z53" i="19"/>
  <c r="AA53" i="19"/>
  <c r="Y54" i="19"/>
  <c r="Z54" i="19"/>
  <c r="AA54" i="19"/>
  <c r="Y56" i="19"/>
  <c r="Z56" i="19"/>
  <c r="AA56" i="19"/>
  <c r="Y57" i="19"/>
  <c r="Z57" i="19"/>
  <c r="AA57" i="19"/>
  <c r="Y58" i="19"/>
  <c r="Z58" i="19"/>
  <c r="AA58" i="19"/>
  <c r="Y59" i="19"/>
  <c r="Z59" i="19"/>
  <c r="AA59" i="19"/>
  <c r="AA8" i="19"/>
  <c r="Z8" i="19"/>
  <c r="Y8" i="19"/>
  <c r="E9" i="19"/>
  <c r="E10" i="19"/>
  <c r="E12" i="19"/>
  <c r="E13" i="19"/>
  <c r="E14" i="19"/>
  <c r="E16" i="19"/>
  <c r="E17" i="19"/>
  <c r="E18" i="19"/>
  <c r="E19" i="19"/>
  <c r="E21" i="19"/>
  <c r="E22" i="19"/>
  <c r="E23" i="19"/>
  <c r="E24" i="19"/>
  <c r="E26" i="19"/>
  <c r="E27" i="19"/>
  <c r="E28" i="19"/>
  <c r="E29" i="19"/>
  <c r="E31" i="19"/>
  <c r="E32" i="19"/>
  <c r="E33" i="19"/>
  <c r="E34" i="19"/>
  <c r="E36" i="19"/>
  <c r="E37" i="19"/>
  <c r="E38" i="19"/>
  <c r="E39" i="19"/>
  <c r="E41" i="19"/>
  <c r="E42" i="19"/>
  <c r="E43" i="19"/>
  <c r="E44" i="19"/>
  <c r="E46" i="19"/>
  <c r="E47" i="19"/>
  <c r="E48" i="19"/>
  <c r="E49" i="19"/>
  <c r="E51" i="19"/>
  <c r="E52" i="19"/>
  <c r="E53" i="19"/>
  <c r="E54" i="19"/>
  <c r="E56" i="19"/>
  <c r="E57" i="19"/>
  <c r="E58" i="19"/>
  <c r="E59" i="19"/>
  <c r="E8" i="19"/>
  <c r="I9" i="19"/>
  <c r="I10" i="19"/>
  <c r="I12" i="19"/>
  <c r="D12" i="19" s="1"/>
  <c r="I13" i="19"/>
  <c r="I14" i="19"/>
  <c r="I16" i="19"/>
  <c r="I17" i="19"/>
  <c r="D17" i="19" s="1"/>
  <c r="I18" i="19"/>
  <c r="I19" i="19"/>
  <c r="I21" i="19"/>
  <c r="I22" i="19"/>
  <c r="D22" i="19" s="1"/>
  <c r="I23" i="19"/>
  <c r="I24" i="19"/>
  <c r="I26" i="19"/>
  <c r="I27" i="19"/>
  <c r="D27" i="19" s="1"/>
  <c r="I28" i="19"/>
  <c r="I29" i="19"/>
  <c r="I31" i="19"/>
  <c r="I32" i="19"/>
  <c r="I33" i="19"/>
  <c r="I34" i="19"/>
  <c r="I36" i="19"/>
  <c r="I37" i="19"/>
  <c r="D37" i="19" s="1"/>
  <c r="I38" i="19"/>
  <c r="I39" i="19"/>
  <c r="I41" i="19"/>
  <c r="I42" i="19"/>
  <c r="D42" i="19" s="1"/>
  <c r="I43" i="19"/>
  <c r="I44" i="19"/>
  <c r="I46" i="19"/>
  <c r="I47" i="19"/>
  <c r="D47" i="19" s="1"/>
  <c r="I48" i="19"/>
  <c r="I49" i="19"/>
  <c r="I51" i="19"/>
  <c r="I52" i="19"/>
  <c r="I53" i="19"/>
  <c r="I54" i="19"/>
  <c r="I56" i="19"/>
  <c r="I57" i="19"/>
  <c r="D57" i="19" s="1"/>
  <c r="I58" i="19"/>
  <c r="I59" i="19"/>
  <c r="I8" i="19"/>
  <c r="M9" i="19"/>
  <c r="N9" i="19"/>
  <c r="O9" i="19"/>
  <c r="M10" i="19"/>
  <c r="N10" i="19"/>
  <c r="O10" i="19"/>
  <c r="M12" i="19"/>
  <c r="N12" i="19"/>
  <c r="O12" i="19"/>
  <c r="M13" i="19"/>
  <c r="N13" i="19"/>
  <c r="O13" i="19"/>
  <c r="M14" i="19"/>
  <c r="N14" i="19"/>
  <c r="O14" i="19"/>
  <c r="M16" i="19"/>
  <c r="N16" i="19"/>
  <c r="O16" i="19"/>
  <c r="M17" i="19"/>
  <c r="N17" i="19"/>
  <c r="O17" i="19"/>
  <c r="M18" i="19"/>
  <c r="N18" i="19"/>
  <c r="O18" i="19"/>
  <c r="M19" i="19"/>
  <c r="N19" i="19"/>
  <c r="O19" i="19"/>
  <c r="M21" i="19"/>
  <c r="N21" i="19"/>
  <c r="O21" i="19"/>
  <c r="M22" i="19"/>
  <c r="N22" i="19"/>
  <c r="O22" i="19"/>
  <c r="M23" i="19"/>
  <c r="N23" i="19"/>
  <c r="O23" i="19"/>
  <c r="M24" i="19"/>
  <c r="N24" i="19"/>
  <c r="O24" i="19"/>
  <c r="M26" i="19"/>
  <c r="N26" i="19"/>
  <c r="O26" i="19"/>
  <c r="M27" i="19"/>
  <c r="N27" i="19"/>
  <c r="O27" i="19"/>
  <c r="M28" i="19"/>
  <c r="N28" i="19"/>
  <c r="O28" i="19"/>
  <c r="M29" i="19"/>
  <c r="N29" i="19"/>
  <c r="O29" i="19"/>
  <c r="M31" i="19"/>
  <c r="N31" i="19"/>
  <c r="O31" i="19"/>
  <c r="M32" i="19"/>
  <c r="N32" i="19"/>
  <c r="O32" i="19"/>
  <c r="M33" i="19"/>
  <c r="N33" i="19"/>
  <c r="O33" i="19"/>
  <c r="M34" i="19"/>
  <c r="N34" i="19"/>
  <c r="O34" i="19"/>
  <c r="M36" i="19"/>
  <c r="N36" i="19"/>
  <c r="O36" i="19"/>
  <c r="M37" i="19"/>
  <c r="N37" i="19"/>
  <c r="O37" i="19"/>
  <c r="M38" i="19"/>
  <c r="N38" i="19"/>
  <c r="O38" i="19"/>
  <c r="M39" i="19"/>
  <c r="N39" i="19"/>
  <c r="O39" i="19"/>
  <c r="M41" i="19"/>
  <c r="N41" i="19"/>
  <c r="O41" i="19"/>
  <c r="M42" i="19"/>
  <c r="N42" i="19"/>
  <c r="O42" i="19"/>
  <c r="M43" i="19"/>
  <c r="N43" i="19"/>
  <c r="O43" i="19"/>
  <c r="M44" i="19"/>
  <c r="N44" i="19"/>
  <c r="O44" i="19"/>
  <c r="M46" i="19"/>
  <c r="N46" i="19"/>
  <c r="O46" i="19"/>
  <c r="M47" i="19"/>
  <c r="N47" i="19"/>
  <c r="O47" i="19"/>
  <c r="M48" i="19"/>
  <c r="N48" i="19"/>
  <c r="O48" i="19"/>
  <c r="M49" i="19"/>
  <c r="N49" i="19"/>
  <c r="O49" i="19"/>
  <c r="M51" i="19"/>
  <c r="N51" i="19"/>
  <c r="O51" i="19"/>
  <c r="M52" i="19"/>
  <c r="N52" i="19"/>
  <c r="O52" i="19"/>
  <c r="M53" i="19"/>
  <c r="N53" i="19"/>
  <c r="O53" i="19"/>
  <c r="M54" i="19"/>
  <c r="N54" i="19"/>
  <c r="O54" i="19"/>
  <c r="M56" i="19"/>
  <c r="N56" i="19"/>
  <c r="O56" i="19"/>
  <c r="M57" i="19"/>
  <c r="N57" i="19"/>
  <c r="O57" i="19"/>
  <c r="M58" i="19"/>
  <c r="N58" i="19"/>
  <c r="O58" i="19"/>
  <c r="M59" i="19"/>
  <c r="N59" i="19"/>
  <c r="O59" i="19"/>
  <c r="O8" i="19"/>
  <c r="N8" i="19"/>
  <c r="M8" i="19"/>
  <c r="D59" i="19" l="1"/>
  <c r="D54" i="19"/>
  <c r="D49" i="19"/>
  <c r="D44" i="19"/>
  <c r="D39" i="19"/>
  <c r="D34" i="19"/>
  <c r="D29" i="19"/>
  <c r="D24" i="19"/>
  <c r="D19" i="19"/>
  <c r="D14" i="19"/>
  <c r="D9" i="19"/>
  <c r="D19" i="23"/>
  <c r="P34" i="35"/>
  <c r="P29" i="35"/>
  <c r="P23" i="35"/>
  <c r="P18" i="35"/>
  <c r="P13" i="35"/>
  <c r="D43" i="35"/>
  <c r="D38" i="35"/>
  <c r="D33" i="35"/>
  <c r="D27" i="35"/>
  <c r="D22" i="35"/>
  <c r="D17" i="35"/>
  <c r="D11" i="35"/>
  <c r="D30" i="28"/>
  <c r="D24" i="28"/>
  <c r="D16" i="28"/>
  <c r="P33" i="29"/>
  <c r="P15" i="29"/>
  <c r="P21" i="23"/>
  <c r="D37" i="35"/>
  <c r="D31" i="35"/>
  <c r="D10" i="35"/>
  <c r="Q28" i="36"/>
  <c r="Q24" i="36"/>
  <c r="Q18" i="36"/>
  <c r="Q12" i="36"/>
  <c r="P9" i="23"/>
  <c r="D15" i="23"/>
  <c r="P39" i="29"/>
  <c r="P9" i="29"/>
  <c r="D27" i="29"/>
  <c r="P41" i="29"/>
  <c r="P29" i="29"/>
  <c r="P17" i="29"/>
  <c r="D41" i="29"/>
  <c r="D29" i="29"/>
  <c r="D17" i="29"/>
  <c r="P40" i="29"/>
  <c r="P28" i="29"/>
  <c r="P16" i="29"/>
  <c r="D40" i="29"/>
  <c r="D34" i="29"/>
  <c r="D28" i="29"/>
  <c r="D22" i="29"/>
  <c r="D16" i="29"/>
  <c r="D10" i="29"/>
  <c r="P35" i="29"/>
  <c r="P23" i="29"/>
  <c r="P11" i="29"/>
  <c r="D35" i="29"/>
  <c r="D23" i="29"/>
  <c r="D11" i="29"/>
  <c r="P34" i="29"/>
  <c r="P22" i="29"/>
  <c r="P10" i="29"/>
  <c r="P27" i="29"/>
  <c r="P21" i="29"/>
  <c r="D39" i="29"/>
  <c r="D33" i="29"/>
  <c r="D21" i="29"/>
  <c r="D15" i="29"/>
  <c r="D9" i="29"/>
  <c r="P8" i="29"/>
  <c r="P38" i="29"/>
  <c r="P32" i="29"/>
  <c r="P26" i="29"/>
  <c r="P20" i="29"/>
  <c r="P14" i="29"/>
  <c r="D8" i="29"/>
  <c r="D38" i="29"/>
  <c r="D32" i="29"/>
  <c r="D26" i="29"/>
  <c r="D20" i="29"/>
  <c r="D14" i="29"/>
  <c r="P31" i="28"/>
  <c r="P25" i="28"/>
  <c r="P19" i="28"/>
  <c r="P11" i="28"/>
  <c r="D10" i="28"/>
  <c r="P14" i="28"/>
  <c r="D31" i="28"/>
  <c r="D25" i="28"/>
  <c r="D19" i="28"/>
  <c r="D11" i="28"/>
  <c r="D9" i="28"/>
  <c r="D26" i="28"/>
  <c r="D20" i="28"/>
  <c r="D14" i="28"/>
  <c r="P26" i="28"/>
  <c r="P20" i="28"/>
  <c r="P30" i="28"/>
  <c r="P24" i="28"/>
  <c r="P16" i="28"/>
  <c r="P10" i="28"/>
  <c r="P9" i="28"/>
  <c r="P29" i="28"/>
  <c r="P21" i="28"/>
  <c r="P15" i="28"/>
  <c r="D29" i="28"/>
  <c r="D21" i="28"/>
  <c r="D15" i="28"/>
  <c r="Q8" i="27"/>
  <c r="Q25" i="27"/>
  <c r="Q19" i="27"/>
  <c r="E30" i="27"/>
  <c r="E24" i="27"/>
  <c r="E18" i="27"/>
  <c r="E10" i="27"/>
  <c r="E9" i="27"/>
  <c r="Q29" i="27"/>
  <c r="Q23" i="27"/>
  <c r="Q15" i="27"/>
  <c r="E8" i="27"/>
  <c r="E25" i="27"/>
  <c r="E19" i="27"/>
  <c r="E13" i="27"/>
  <c r="Q30" i="27"/>
  <c r="Q24" i="27"/>
  <c r="Q18" i="27"/>
  <c r="Q10" i="27"/>
  <c r="Q33" i="26"/>
  <c r="Q27" i="26"/>
  <c r="Q21" i="26"/>
  <c r="Q9" i="26"/>
  <c r="E33" i="26"/>
  <c r="E27" i="26"/>
  <c r="E9" i="26"/>
  <c r="Q35" i="26"/>
  <c r="Q29" i="26"/>
  <c r="Q23" i="26"/>
  <c r="Q17" i="26"/>
  <c r="Q11" i="26"/>
  <c r="E35" i="26"/>
  <c r="E29" i="26"/>
  <c r="E23" i="26"/>
  <c r="E17" i="26"/>
  <c r="E11" i="26"/>
  <c r="Q34" i="26"/>
  <c r="Q28" i="26"/>
  <c r="Q22" i="26"/>
  <c r="Q16" i="26"/>
  <c r="Q10" i="26"/>
  <c r="E28" i="26"/>
  <c r="E22" i="26"/>
  <c r="E16" i="26"/>
  <c r="E10" i="26"/>
  <c r="Q15" i="26"/>
  <c r="E21" i="26"/>
  <c r="E15" i="26"/>
  <c r="Q8" i="26"/>
  <c r="Q26" i="26"/>
  <c r="Q20" i="26"/>
  <c r="Q14" i="26"/>
  <c r="E8" i="26"/>
  <c r="E26" i="26"/>
  <c r="E20" i="26"/>
  <c r="E14" i="26"/>
  <c r="E21" i="25"/>
  <c r="Q28" i="25"/>
  <c r="Q16" i="25"/>
  <c r="E22" i="25"/>
  <c r="Q33" i="25"/>
  <c r="Q27" i="25"/>
  <c r="Q21" i="25"/>
  <c r="Q15" i="25"/>
  <c r="Q9" i="25"/>
  <c r="E33" i="25"/>
  <c r="E27" i="25"/>
  <c r="E15" i="25"/>
  <c r="E9" i="25"/>
  <c r="Q22" i="25"/>
  <c r="E34" i="25"/>
  <c r="E10" i="25"/>
  <c r="Q8" i="25"/>
  <c r="Q32" i="25"/>
  <c r="Q26" i="25"/>
  <c r="Q20" i="25"/>
  <c r="E8" i="25"/>
  <c r="E32" i="25"/>
  <c r="E26" i="25"/>
  <c r="E14" i="25"/>
  <c r="Q34" i="25"/>
  <c r="Q10" i="25"/>
  <c r="E28" i="25"/>
  <c r="E16" i="25"/>
  <c r="Q35" i="25"/>
  <c r="Q29" i="25"/>
  <c r="Q23" i="25"/>
  <c r="Q11" i="25"/>
  <c r="E35" i="25"/>
  <c r="E29" i="25"/>
  <c r="E23" i="25"/>
  <c r="E17" i="25"/>
  <c r="E11" i="25"/>
  <c r="Q27" i="36"/>
  <c r="Q23" i="36"/>
  <c r="Q17" i="36"/>
  <c r="Q11" i="36"/>
  <c r="E29" i="36"/>
  <c r="E9" i="36"/>
  <c r="E28" i="36"/>
  <c r="E24" i="36"/>
  <c r="E18" i="36"/>
  <c r="E12" i="36"/>
  <c r="Q8" i="36"/>
  <c r="Q26" i="36"/>
  <c r="Q14" i="36"/>
  <c r="Q10" i="36"/>
  <c r="E25" i="36"/>
  <c r="E21" i="36"/>
  <c r="E13" i="36"/>
  <c r="E27" i="36"/>
  <c r="E23" i="36"/>
  <c r="E17" i="36"/>
  <c r="E11" i="36"/>
  <c r="Q22" i="36"/>
  <c r="E8" i="36"/>
  <c r="E26" i="36"/>
  <c r="E22" i="36"/>
  <c r="E14" i="36"/>
  <c r="E10" i="36"/>
  <c r="P43" i="35"/>
  <c r="P38" i="35"/>
  <c r="P33" i="35"/>
  <c r="P27" i="35"/>
  <c r="P22" i="35"/>
  <c r="P17" i="35"/>
  <c r="P11" i="35"/>
  <c r="D42" i="35"/>
  <c r="D26" i="35"/>
  <c r="D21" i="35"/>
  <c r="P9" i="35"/>
  <c r="P39" i="35"/>
  <c r="D9" i="35"/>
  <c r="D39" i="35"/>
  <c r="D34" i="35"/>
  <c r="D29" i="35"/>
  <c r="D23" i="35"/>
  <c r="D18" i="35"/>
  <c r="D13" i="35"/>
  <c r="P41" i="35"/>
  <c r="P35" i="35"/>
  <c r="P30" i="35"/>
  <c r="P25" i="35"/>
  <c r="P19" i="35"/>
  <c r="P14" i="35"/>
  <c r="D41" i="35"/>
  <c r="D35" i="35"/>
  <c r="D30" i="35"/>
  <c r="D25" i="35"/>
  <c r="D19" i="35"/>
  <c r="D14" i="35"/>
  <c r="D25" i="34"/>
  <c r="D15" i="34"/>
  <c r="P37" i="34"/>
  <c r="P21" i="34"/>
  <c r="D31" i="34"/>
  <c r="P41" i="34"/>
  <c r="P35" i="34"/>
  <c r="P30" i="34"/>
  <c r="P25" i="34"/>
  <c r="P20" i="34"/>
  <c r="P15" i="34"/>
  <c r="P10" i="34"/>
  <c r="D41" i="34"/>
  <c r="D35" i="34"/>
  <c r="D30" i="34"/>
  <c r="D20" i="34"/>
  <c r="D10" i="34"/>
  <c r="P31" i="34"/>
  <c r="P17" i="34"/>
  <c r="D42" i="34"/>
  <c r="P9" i="34"/>
  <c r="P39" i="34"/>
  <c r="P34" i="34"/>
  <c r="P29" i="34"/>
  <c r="P23" i="34"/>
  <c r="P19" i="34"/>
  <c r="P14" i="34"/>
  <c r="D9" i="34"/>
  <c r="D39" i="34"/>
  <c r="D34" i="34"/>
  <c r="P42" i="34"/>
  <c r="P26" i="34"/>
  <c r="P11" i="34"/>
  <c r="D37" i="34"/>
  <c r="P43" i="34"/>
  <c r="P38" i="34"/>
  <c r="P33" i="34"/>
  <c r="P27" i="34"/>
  <c r="P22" i="34"/>
  <c r="P18" i="34"/>
  <c r="P13" i="34"/>
  <c r="D43" i="34"/>
  <c r="D38" i="34"/>
  <c r="D33" i="34"/>
  <c r="D27" i="34"/>
  <c r="D22" i="34"/>
  <c r="D18" i="34"/>
  <c r="D13" i="34"/>
  <c r="E9" i="33"/>
  <c r="Q29" i="33"/>
  <c r="Q11" i="33"/>
  <c r="E29" i="33"/>
  <c r="E25" i="33"/>
  <c r="E11" i="33"/>
  <c r="Q35" i="33"/>
  <c r="Q25" i="33"/>
  <c r="Q19" i="33"/>
  <c r="E35" i="33"/>
  <c r="E19" i="33"/>
  <c r="Q34" i="33"/>
  <c r="Q28" i="33"/>
  <c r="Q22" i="33"/>
  <c r="Q16" i="33"/>
  <c r="Q10" i="33"/>
  <c r="E34" i="33"/>
  <c r="E28" i="33"/>
  <c r="E22" i="33"/>
  <c r="E16" i="33"/>
  <c r="E10" i="33"/>
  <c r="Q33" i="33"/>
  <c r="Q15" i="33"/>
  <c r="E33" i="33"/>
  <c r="E27" i="33"/>
  <c r="E21" i="33"/>
  <c r="E15" i="33"/>
  <c r="Q9" i="33"/>
  <c r="Q27" i="33"/>
  <c r="Q21" i="33"/>
  <c r="Q36" i="33"/>
  <c r="Q32" i="33"/>
  <c r="Q26" i="33"/>
  <c r="Q20" i="33"/>
  <c r="Q14" i="33"/>
  <c r="E36" i="33"/>
  <c r="E32" i="33"/>
  <c r="E26" i="33"/>
  <c r="E20" i="33"/>
  <c r="E14" i="33"/>
  <c r="P8" i="23"/>
  <c r="D8" i="23"/>
  <c r="P19" i="23"/>
  <c r="P15" i="23"/>
  <c r="P11" i="23"/>
  <c r="P17" i="23"/>
  <c r="P13" i="23"/>
  <c r="D11" i="23"/>
  <c r="P20" i="23"/>
  <c r="P16" i="23"/>
  <c r="P12" i="23"/>
  <c r="D21" i="23"/>
  <c r="D17" i="23"/>
  <c r="D13" i="23"/>
  <c r="D9" i="23"/>
  <c r="D20" i="23"/>
  <c r="D16" i="23"/>
  <c r="D12" i="23"/>
  <c r="D52" i="19"/>
  <c r="D32" i="19"/>
  <c r="D8" i="19"/>
  <c r="D56" i="19"/>
  <c r="D51" i="19"/>
  <c r="D46" i="19"/>
  <c r="D41" i="19"/>
  <c r="D36" i="19"/>
  <c r="D31" i="19"/>
  <c r="D26" i="19"/>
  <c r="D21" i="19"/>
  <c r="D16" i="19"/>
  <c r="D10" i="19"/>
  <c r="D58" i="19"/>
  <c r="D53" i="19"/>
  <c r="D48" i="19"/>
  <c r="D43" i="19"/>
  <c r="D38" i="19"/>
  <c r="D33" i="19"/>
  <c r="D28" i="19"/>
  <c r="D23" i="19"/>
  <c r="D18" i="19"/>
  <c r="D13" i="19"/>
  <c r="P57" i="19"/>
  <c r="P52" i="19"/>
  <c r="P47" i="19"/>
  <c r="P42" i="19"/>
  <c r="P37" i="19"/>
  <c r="P32" i="19"/>
  <c r="P27" i="19"/>
  <c r="P22" i="19"/>
  <c r="P17" i="19"/>
  <c r="P12" i="19"/>
  <c r="P59" i="19"/>
  <c r="P54" i="19"/>
  <c r="P49" i="19"/>
  <c r="P44" i="19"/>
  <c r="P39" i="19"/>
  <c r="P34" i="19"/>
  <c r="P29" i="19"/>
  <c r="P24" i="19"/>
  <c r="P19" i="19"/>
  <c r="P14" i="19"/>
  <c r="P9" i="19"/>
  <c r="P8" i="19"/>
  <c r="P56" i="19"/>
  <c r="P51" i="19"/>
  <c r="P46" i="19"/>
  <c r="P41" i="19"/>
  <c r="P36" i="19"/>
  <c r="P31" i="19"/>
  <c r="P26" i="19"/>
  <c r="P21" i="19"/>
  <c r="P16" i="19"/>
  <c r="P10" i="19"/>
  <c r="P58" i="19"/>
  <c r="P53" i="19"/>
  <c r="P48" i="19"/>
  <c r="P43" i="19"/>
  <c r="P38" i="19"/>
  <c r="P33" i="19"/>
  <c r="P28" i="19"/>
  <c r="P23" i="19"/>
  <c r="P18" i="19"/>
  <c r="P13" i="19"/>
  <c r="D26" i="34"/>
  <c r="D21" i="34"/>
  <c r="D17" i="34"/>
  <c r="D11" i="34"/>
  <c r="D29" i="34"/>
  <c r="D23" i="34"/>
  <c r="D19" i="34"/>
  <c r="D14" i="34"/>
</calcChain>
</file>

<file path=xl/connections.xml><?xml version="1.0" encoding="utf-8"?>
<connections xmlns="http://schemas.openxmlformats.org/spreadsheetml/2006/main">
  <connection id="1" name="temp" type="6" refreshedVersion="4" background="1" saveData="1">
    <textPr codePage="932" sourceFile="F:\東大データ作業\temp.txt" delimited="0">
      <textFields count="9">
        <textField/>
        <textField position="6"/>
        <textField position="14"/>
        <textField position="19"/>
        <textField position="25"/>
        <textField position="27"/>
        <textField position="35"/>
        <textField position="41"/>
        <textField position="51"/>
      </textFields>
    </textPr>
  </connection>
</connections>
</file>

<file path=xl/sharedStrings.xml><?xml version="1.0" encoding="utf-8"?>
<sst xmlns="http://schemas.openxmlformats.org/spreadsheetml/2006/main" count="2944" uniqueCount="484">
  <si>
    <t>男</t>
    <rPh sb="0" eb="1">
      <t>オトコ</t>
    </rPh>
    <phoneticPr fontId="3"/>
  </si>
  <si>
    <t>女</t>
    <rPh sb="0" eb="1">
      <t>オンナ</t>
    </rPh>
    <phoneticPr fontId="3"/>
  </si>
  <si>
    <t>身体障害</t>
    <rPh sb="0" eb="2">
      <t>シンタイ</t>
    </rPh>
    <rPh sb="2" eb="4">
      <t>ショウガイ</t>
    </rPh>
    <phoneticPr fontId="3"/>
  </si>
  <si>
    <t>身体障害(再掲）</t>
    <rPh sb="0" eb="2">
      <t>シンタイ</t>
    </rPh>
    <rPh sb="2" eb="4">
      <t>ショウガイ</t>
    </rPh>
    <rPh sb="5" eb="7">
      <t>サイケイ</t>
    </rPh>
    <phoneticPr fontId="3"/>
  </si>
  <si>
    <t>回答者数</t>
    <rPh sb="0" eb="2">
      <t>カイトウ</t>
    </rPh>
    <rPh sb="2" eb="3">
      <t>シャ</t>
    </rPh>
    <rPh sb="3" eb="4">
      <t>スウ</t>
    </rPh>
    <phoneticPr fontId="3"/>
  </si>
  <si>
    <t>視覚障害</t>
    <rPh sb="0" eb="2">
      <t>シカク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</si>
  <si>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</si>
  <si>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精神障害者保健福祉手帳</t>
  </si>
  <si>
    <t>総数</t>
    <rPh sb="0" eb="2">
      <t>ソウスウ</t>
    </rPh>
    <phoneticPr fontId="3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</si>
  <si>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3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</si>
  <si>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3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</si>
  <si>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3"/>
  </si>
  <si>
    <t>高等部（盲・聾・養護学校・特別支援学校）・盲学校専攻科・聾学校専攻科</t>
    <rPh sb="0" eb="3">
      <t>コウトウブ</t>
    </rPh>
    <phoneticPr fontId="3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</si>
  <si>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3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</si>
  <si>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3"/>
  </si>
  <si>
    <t>通勤・通学</t>
    <rPh sb="0" eb="2">
      <t>ツウキン</t>
    </rPh>
    <rPh sb="3" eb="5">
      <t>ツウガク</t>
    </rPh>
    <phoneticPr fontId="3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</si>
  <si>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3"/>
  </si>
  <si>
    <t>仕事</t>
    <rPh sb="0" eb="2">
      <t>シゴト</t>
    </rPh>
    <phoneticPr fontId="3"/>
  </si>
  <si>
    <t>勉学</t>
    <rPh sb="0" eb="2">
      <t>ベンガク</t>
    </rPh>
    <phoneticPr fontId="3"/>
  </si>
  <si>
    <t>家事・育児・支援・</t>
    <rPh sb="0" eb="2">
      <t>カジ</t>
    </rPh>
    <rPh sb="3" eb="5">
      <t>イクジ</t>
    </rPh>
    <rPh sb="6" eb="8">
      <t>シエン</t>
    </rPh>
    <phoneticPr fontId="3"/>
  </si>
  <si>
    <t>趣味・娯楽・交際</t>
    <rPh sb="0" eb="2">
      <t>シュミ</t>
    </rPh>
    <rPh sb="3" eb="5">
      <t>ゴラク</t>
    </rPh>
    <rPh sb="6" eb="8">
      <t>コウサイ</t>
    </rPh>
    <phoneticPr fontId="3"/>
  </si>
  <si>
    <t>障害者運動・</t>
    <rPh sb="0" eb="3">
      <t>ショウガイシャ</t>
    </rPh>
    <rPh sb="3" eb="5">
      <t>ウンドウ</t>
    </rPh>
    <phoneticPr fontId="3"/>
  </si>
  <si>
    <t>食事・入浴・</t>
    <rPh sb="0" eb="2">
      <t>ショクジ</t>
    </rPh>
    <rPh sb="3" eb="5">
      <t>ニュウヨク</t>
    </rPh>
    <phoneticPr fontId="3"/>
  </si>
  <si>
    <t>受診・診療・リハビリ</t>
    <rPh sb="0" eb="2">
      <t>ジュシン</t>
    </rPh>
    <rPh sb="3" eb="5">
      <t>シンリョウ</t>
    </rPh>
    <phoneticPr fontId="3"/>
  </si>
  <si>
    <t>睡眠</t>
    <rPh sb="0" eb="2">
      <t>スイミン</t>
    </rPh>
    <phoneticPr fontId="3"/>
  </si>
  <si>
    <t>その他</t>
    <rPh sb="2" eb="3">
      <t>タ</t>
    </rPh>
    <phoneticPr fontId="3"/>
  </si>
  <si>
    <t>男</t>
  </si>
  <si>
    <t>女</t>
  </si>
  <si>
    <t>身体障害</t>
  </si>
  <si>
    <t>身体障害(再掲）</t>
  </si>
  <si>
    <t>回答者数</t>
  </si>
  <si>
    <t>視覚障害</t>
  </si>
  <si>
    <t>聴覚障害</t>
  </si>
  <si>
    <t>上肢機能障害等</t>
  </si>
  <si>
    <t>運動機能障害</t>
  </si>
  <si>
    <t>平衡機能障害等</t>
  </si>
  <si>
    <t>介護・看護</t>
    <phoneticPr fontId="3"/>
  </si>
  <si>
    <t>コミュニティー活動</t>
    <phoneticPr fontId="3"/>
  </si>
  <si>
    <t>身支度・排泄</t>
    <phoneticPr fontId="3"/>
  </si>
  <si>
    <t>市区町村内</t>
    <rPh sb="0" eb="2">
      <t>シク</t>
    </rPh>
    <rPh sb="2" eb="4">
      <t>チョウソン</t>
    </rPh>
    <rPh sb="4" eb="5">
      <t>ナイ</t>
    </rPh>
    <phoneticPr fontId="3"/>
  </si>
  <si>
    <t>都道府県内</t>
    <rPh sb="0" eb="4">
      <t>トドウフケン</t>
    </rPh>
    <rPh sb="4" eb="5">
      <t>ナイ</t>
    </rPh>
    <phoneticPr fontId="3"/>
  </si>
  <si>
    <t>それ以外の遠方</t>
    <rPh sb="2" eb="4">
      <t>イガイ</t>
    </rPh>
    <rPh sb="5" eb="7">
      <t>エンポウ</t>
    </rPh>
    <phoneticPr fontId="3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</si>
  <si>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3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</si>
  <si>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3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</si>
  <si>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3"/>
  </si>
  <si>
    <t>インターネット（通常のホームページ）</t>
    <rPh sb="8" eb="10">
      <t>ツウジョウ</t>
    </rPh>
    <phoneticPr fontId="3"/>
  </si>
  <si>
    <t>電子メール</t>
    <rPh sb="0" eb="2">
      <t>デンシ</t>
    </rPh>
    <phoneticPr fontId="3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</si>
  <si>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3"/>
  </si>
  <si>
    <t>ファクシミリ</t>
  </si>
  <si>
    <t>テレビ（一般放送）</t>
    <rPh sb="4" eb="6">
      <t>イッパン</t>
    </rPh>
    <rPh sb="6" eb="8">
      <t>ホウソウ</t>
    </rPh>
    <phoneticPr fontId="3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</si>
  <si>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3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</si>
  <si>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</si>
  <si>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3"/>
  </si>
  <si>
    <t>地域</t>
  </si>
  <si>
    <t>地域</t>
    <rPh sb="0" eb="2">
      <t>チイキ</t>
    </rPh>
    <phoneticPr fontId="3"/>
  </si>
  <si>
    <t>仕事なし</t>
    <rPh sb="0" eb="2">
      <t>シゴト</t>
    </rPh>
    <phoneticPr fontId="3"/>
  </si>
  <si>
    <t>食事</t>
    <rPh sb="0" eb="2">
      <t>ショクジ</t>
    </rPh>
    <phoneticPr fontId="3"/>
  </si>
  <si>
    <t>人・機器の支援なしでする</t>
    <rPh sb="0" eb="1">
      <t>ヒト</t>
    </rPh>
    <rPh sb="2" eb="4">
      <t>キキ</t>
    </rPh>
    <rPh sb="5" eb="7">
      <t>シエン</t>
    </rPh>
    <phoneticPr fontId="3"/>
  </si>
  <si>
    <t>人の支援を受けてする</t>
    <rPh sb="0" eb="1">
      <t>ヒト</t>
    </rPh>
    <rPh sb="2" eb="4">
      <t>シエン</t>
    </rPh>
    <rPh sb="5" eb="6">
      <t>ウ</t>
    </rPh>
    <phoneticPr fontId="3"/>
  </si>
  <si>
    <t>支援機器を用いてする</t>
    <rPh sb="0" eb="2">
      <t>シエン</t>
    </rPh>
    <rPh sb="2" eb="4">
      <t>キキ</t>
    </rPh>
    <rPh sb="5" eb="6">
      <t>モチ</t>
    </rPh>
    <phoneticPr fontId="3"/>
  </si>
  <si>
    <t>排泄</t>
    <rPh sb="0" eb="2">
      <t>ハイセツ</t>
    </rPh>
    <phoneticPr fontId="3"/>
  </si>
  <si>
    <t>着替え</t>
    <rPh sb="0" eb="2">
      <t>キガ</t>
    </rPh>
    <phoneticPr fontId="3"/>
  </si>
  <si>
    <t>しない</t>
    <phoneticPr fontId="3"/>
  </si>
  <si>
    <t>読書（活字）</t>
    <rPh sb="0" eb="2">
      <t>ドクショ</t>
    </rPh>
    <rPh sb="3" eb="5">
      <t>カツジ</t>
    </rPh>
    <phoneticPr fontId="3"/>
  </si>
  <si>
    <t>お金の管理</t>
    <rPh sb="1" eb="2">
      <t>カネ</t>
    </rPh>
    <rPh sb="3" eb="5">
      <t>カンリ</t>
    </rPh>
    <phoneticPr fontId="3"/>
  </si>
  <si>
    <t>日常の買い物</t>
    <rPh sb="0" eb="2">
      <t>ニチジョウ</t>
    </rPh>
    <rPh sb="3" eb="4">
      <t>カ</t>
    </rPh>
    <rPh sb="5" eb="6">
      <t>モノ</t>
    </rPh>
    <phoneticPr fontId="3"/>
  </si>
  <si>
    <t>職場での作業・会議</t>
    <rPh sb="0" eb="2">
      <t>ショクバ</t>
    </rPh>
    <rPh sb="4" eb="6">
      <t>サギョウ</t>
    </rPh>
    <rPh sb="7" eb="9">
      <t>カイギ</t>
    </rPh>
    <phoneticPr fontId="3"/>
  </si>
  <si>
    <t>家での日常会話</t>
    <rPh sb="0" eb="1">
      <t>イエ</t>
    </rPh>
    <rPh sb="3" eb="5">
      <t>ニチジョウ</t>
    </rPh>
    <rPh sb="5" eb="7">
      <t>カイワ</t>
    </rPh>
    <phoneticPr fontId="3"/>
  </si>
  <si>
    <t>初めての場所への外出</t>
    <rPh sb="0" eb="1">
      <t>ハジ</t>
    </rPh>
    <rPh sb="4" eb="6">
      <t>バショ</t>
    </rPh>
    <rPh sb="8" eb="10">
      <t>ガイシュツ</t>
    </rPh>
    <phoneticPr fontId="3"/>
  </si>
  <si>
    <t>店舗・窓口でのやりとり</t>
    <rPh sb="0" eb="2">
      <t>テンポ</t>
    </rPh>
    <rPh sb="3" eb="5">
      <t>マドグチ</t>
    </rPh>
    <phoneticPr fontId="3"/>
  </si>
  <si>
    <t>駅などでのアナウンスの把握</t>
    <rPh sb="0" eb="1">
      <t>エキ</t>
    </rPh>
    <rPh sb="11" eb="13">
      <t>ハアク</t>
    </rPh>
    <phoneticPr fontId="3"/>
  </si>
  <si>
    <t>受けていない</t>
    <rPh sb="0" eb="1">
      <t>ウ</t>
    </rPh>
    <phoneticPr fontId="3"/>
  </si>
  <si>
    <t>受けた</t>
    <rPh sb="0" eb="1">
      <t>ウ</t>
    </rPh>
    <phoneticPr fontId="3"/>
  </si>
  <si>
    <t>自己負担額なし</t>
    <rPh sb="0" eb="2">
      <t>ジコ</t>
    </rPh>
    <rPh sb="2" eb="4">
      <t>フタン</t>
    </rPh>
    <rPh sb="4" eb="5">
      <t>ガク</t>
    </rPh>
    <phoneticPr fontId="3"/>
  </si>
  <si>
    <t>自己負担額あり</t>
    <rPh sb="0" eb="2">
      <t>ジコ</t>
    </rPh>
    <rPh sb="2" eb="4">
      <t>フタン</t>
    </rPh>
    <rPh sb="4" eb="5">
      <t>ガク</t>
    </rPh>
    <phoneticPr fontId="3"/>
  </si>
  <si>
    <t>介護保険制度によるもの</t>
    <rPh sb="0" eb="2">
      <t>カイゴ</t>
    </rPh>
    <rPh sb="2" eb="4">
      <t>ホケン</t>
    </rPh>
    <rPh sb="4" eb="6">
      <t>セイド</t>
    </rPh>
    <phoneticPr fontId="3"/>
  </si>
  <si>
    <t>仕事の有無</t>
    <rPh sb="0" eb="2">
      <t>シゴト</t>
    </rPh>
    <rPh sb="3" eb="5">
      <t>ウム</t>
    </rPh>
    <phoneticPr fontId="3"/>
  </si>
  <si>
    <t>仕事あり</t>
    <rPh sb="0" eb="2">
      <t>シゴト</t>
    </rPh>
    <phoneticPr fontId="3"/>
  </si>
  <si>
    <t>勤め先の産業</t>
    <rPh sb="0" eb="1">
      <t>ツト</t>
    </rPh>
    <rPh sb="2" eb="3">
      <t>サキ</t>
    </rPh>
    <rPh sb="4" eb="6">
      <t>サンギョウ</t>
    </rPh>
    <phoneticPr fontId="3"/>
  </si>
  <si>
    <t>医療・福祉サービス</t>
    <rPh sb="0" eb="2">
      <t>イリョウ</t>
    </rPh>
    <rPh sb="3" eb="5">
      <t>フクシ</t>
    </rPh>
    <phoneticPr fontId="3"/>
  </si>
  <si>
    <t>その他サービス</t>
    <rPh sb="2" eb="3">
      <t>タ</t>
    </rPh>
    <phoneticPr fontId="3"/>
  </si>
  <si>
    <t>製造業・公務・その他</t>
    <rPh sb="0" eb="3">
      <t>セイゾウギョウ</t>
    </rPh>
    <rPh sb="4" eb="6">
      <t>コウム</t>
    </rPh>
    <rPh sb="9" eb="10">
      <t>ホカ</t>
    </rPh>
    <phoneticPr fontId="3"/>
  </si>
  <si>
    <t>勤め先の職種</t>
    <rPh sb="0" eb="1">
      <t>ツト</t>
    </rPh>
    <rPh sb="2" eb="3">
      <t>サキ</t>
    </rPh>
    <rPh sb="4" eb="6">
      <t>ショクシュ</t>
    </rPh>
    <phoneticPr fontId="3"/>
  </si>
  <si>
    <t>専門的・技術職</t>
    <rPh sb="0" eb="3">
      <t>センモンテキ</t>
    </rPh>
    <rPh sb="4" eb="6">
      <t>ギジュツ</t>
    </rPh>
    <rPh sb="6" eb="7">
      <t>ショク</t>
    </rPh>
    <phoneticPr fontId="3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</si>
  <si>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3"/>
  </si>
  <si>
    <t>その他</t>
    <rPh sb="2" eb="3">
      <t>ホカ</t>
    </rPh>
    <phoneticPr fontId="3"/>
  </si>
  <si>
    <t>就労形態</t>
    <rPh sb="0" eb="2">
      <t>シュウロウ</t>
    </rPh>
    <rPh sb="2" eb="4">
      <t>ケイタイ</t>
    </rPh>
    <phoneticPr fontId="3"/>
  </si>
  <si>
    <t>正規職員・役員</t>
    <rPh sb="0" eb="2">
      <t>セイキ</t>
    </rPh>
    <rPh sb="2" eb="4">
      <t>ショクイン</t>
    </rPh>
    <rPh sb="5" eb="7">
      <t>ヤクイン</t>
    </rPh>
    <phoneticPr fontId="3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</si>
  <si>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3"/>
  </si>
  <si>
    <t>パート、契約社員その他</t>
    <rPh sb="4" eb="6">
      <t>ケイヤク</t>
    </rPh>
    <rPh sb="6" eb="8">
      <t>シャイン</t>
    </rPh>
    <rPh sb="10" eb="11">
      <t>ホカ</t>
    </rPh>
    <phoneticPr fontId="3"/>
  </si>
  <si>
    <t>いやなことをされる</t>
    <phoneticPr fontId="3"/>
  </si>
  <si>
    <t>何度もある</t>
    <rPh sb="0" eb="2">
      <t>ナンド</t>
    </rPh>
    <phoneticPr fontId="3"/>
  </si>
  <si>
    <t>ない</t>
    <phoneticPr fontId="3"/>
  </si>
  <si>
    <t>仲間はずれにされる</t>
    <rPh sb="0" eb="2">
      <t>ナカマ</t>
    </rPh>
    <phoneticPr fontId="3"/>
  </si>
  <si>
    <t>どなられる</t>
    <phoneticPr fontId="3"/>
  </si>
  <si>
    <t>たたかれる</t>
    <phoneticPr fontId="3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</si>
  <si>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3"/>
  </si>
  <si>
    <t>そう思う</t>
    <rPh sb="2" eb="3">
      <t>オモ</t>
    </rPh>
    <phoneticPr fontId="3"/>
  </si>
  <si>
    <t>どちらかと言えばそう思う</t>
    <rPh sb="5" eb="6">
      <t>イ</t>
    </rPh>
    <rPh sb="10" eb="11">
      <t>オモ</t>
    </rPh>
    <phoneticPr fontId="3"/>
  </si>
  <si>
    <t>どちらかと言えばそう思わない</t>
    <rPh sb="5" eb="6">
      <t>イ</t>
    </rPh>
    <rPh sb="10" eb="11">
      <t>オモ</t>
    </rPh>
    <phoneticPr fontId="3"/>
  </si>
  <si>
    <t>そう思わない</t>
    <rPh sb="2" eb="3">
      <t>オモ</t>
    </rPh>
    <phoneticPr fontId="3"/>
  </si>
  <si>
    <t>労働時間は適切である</t>
    <rPh sb="0" eb="2">
      <t>ロウドウ</t>
    </rPh>
    <rPh sb="2" eb="4">
      <t>ジカン</t>
    </rPh>
    <rPh sb="5" eb="7">
      <t>テキセツ</t>
    </rPh>
    <phoneticPr fontId="3"/>
  </si>
  <si>
    <t>給与は適切である</t>
    <rPh sb="0" eb="2">
      <t>キュウヨ</t>
    </rPh>
    <rPh sb="3" eb="5">
      <t>テキセツ</t>
    </rPh>
    <phoneticPr fontId="3"/>
  </si>
  <si>
    <t>将来設計が立てられる</t>
    <rPh sb="0" eb="2">
      <t>ショウライ</t>
    </rPh>
    <rPh sb="2" eb="4">
      <t>セッケイ</t>
    </rPh>
    <rPh sb="5" eb="6">
      <t>タ</t>
    </rPh>
    <phoneticPr fontId="3"/>
  </si>
  <si>
    <t>待遇が公平である</t>
    <rPh sb="0" eb="2">
      <t>タイグウ</t>
    </rPh>
    <rPh sb="3" eb="5">
      <t>コウヘイ</t>
    </rPh>
    <phoneticPr fontId="3"/>
  </si>
  <si>
    <t>全体として満足している</t>
    <rPh sb="0" eb="2">
      <t>ゼンタイ</t>
    </rPh>
    <rPh sb="5" eb="7">
      <t>マンゾク</t>
    </rPh>
    <phoneticPr fontId="3"/>
  </si>
  <si>
    <t>保持手帳種類</t>
  </si>
  <si>
    <t/>
  </si>
  <si>
    <t>身体障害者手帳</t>
  </si>
  <si>
    <t>1級</t>
  </si>
  <si>
    <t>2級</t>
  </si>
  <si>
    <t>3級</t>
  </si>
  <si>
    <t>4級</t>
  </si>
  <si>
    <t>5級</t>
  </si>
  <si>
    <t>6級</t>
  </si>
  <si>
    <t>重度･その他</t>
  </si>
  <si>
    <t>学歴</t>
  </si>
  <si>
    <t>1～3級</t>
    <phoneticPr fontId="3"/>
  </si>
  <si>
    <t>0分</t>
  </si>
  <si>
    <t>5時間未満</t>
  </si>
  <si>
    <t>2時間未満</t>
  </si>
  <si>
    <t>7時間未満</t>
  </si>
  <si>
    <t>なし</t>
  </si>
  <si>
    <t>あり</t>
  </si>
  <si>
    <t>介護・看護</t>
  </si>
  <si>
    <t>コミュニティー活動</t>
  </si>
  <si>
    <t>身支度・排泄</t>
  </si>
  <si>
    <t>表2-3</t>
    <rPh sb="0" eb="1">
      <t>ヒョウ</t>
    </rPh>
    <phoneticPr fontId="3"/>
  </si>
  <si>
    <t>表2-2</t>
    <rPh sb="0" eb="1">
      <t>ヒョウ</t>
    </rPh>
    <phoneticPr fontId="3"/>
  </si>
  <si>
    <t>表2-4</t>
    <rPh sb="0" eb="1">
      <t>ヒョウ</t>
    </rPh>
    <phoneticPr fontId="3"/>
  </si>
  <si>
    <t>週3回以上</t>
  </si>
  <si>
    <t>週1回以上</t>
  </si>
  <si>
    <t>週1回未満</t>
  </si>
  <si>
    <t>全く行かない</t>
  </si>
  <si>
    <t>表2-5</t>
    <rPh sb="0" eb="1">
      <t>ヒョウ</t>
    </rPh>
    <phoneticPr fontId="3"/>
  </si>
  <si>
    <t>表2-6</t>
    <rPh sb="0" eb="1">
      <t>ヒョウ</t>
    </rPh>
    <phoneticPr fontId="3"/>
  </si>
  <si>
    <t>0人</t>
  </si>
  <si>
    <t>1人</t>
  </si>
  <si>
    <t>2人</t>
  </si>
  <si>
    <t>配偶者</t>
  </si>
  <si>
    <t>息子･娘</t>
  </si>
  <si>
    <t>父母</t>
  </si>
  <si>
    <t>兄弟･姉妹</t>
  </si>
  <si>
    <t>その他</t>
  </si>
  <si>
    <t>平均支援時間3時間未満</t>
  </si>
  <si>
    <t>平均支援時間3時間以上</t>
  </si>
  <si>
    <t>2人以上</t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</si>
  <si>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</si>
  <si>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</si>
  <si>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</si>
  <si>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</si>
  <si>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</si>
  <si>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3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</si>
  <si>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3"/>
  </si>
  <si>
    <t>労働収入額1円以上100万円未満</t>
  </si>
  <si>
    <t>労働収入額400万円以上</t>
  </si>
  <si>
    <t>1、2度ある</t>
  </si>
  <si>
    <t>1、2度ある</t>
    <rPh sb="3" eb="4">
      <t>ド</t>
    </rPh>
    <phoneticPr fontId="3"/>
  </si>
  <si>
    <t>表3-1</t>
    <phoneticPr fontId="3"/>
  </si>
  <si>
    <t>表3-2</t>
    <phoneticPr fontId="3"/>
  </si>
  <si>
    <t>表4-1</t>
    <phoneticPr fontId="3"/>
  </si>
  <si>
    <t>表4-2</t>
    <phoneticPr fontId="3"/>
  </si>
  <si>
    <t>表4-3</t>
    <phoneticPr fontId="3"/>
  </si>
  <si>
    <t>表4-4</t>
    <phoneticPr fontId="3"/>
  </si>
  <si>
    <t>表5-1</t>
    <phoneticPr fontId="3"/>
  </si>
  <si>
    <t>表6-1</t>
    <phoneticPr fontId="3"/>
  </si>
  <si>
    <t>表6-2</t>
    <phoneticPr fontId="3"/>
  </si>
  <si>
    <t>表6-3</t>
    <phoneticPr fontId="3"/>
  </si>
  <si>
    <t>表6-4</t>
    <phoneticPr fontId="3"/>
  </si>
  <si>
    <t>表7-1</t>
    <phoneticPr fontId="3"/>
  </si>
  <si>
    <t>表7-2</t>
    <phoneticPr fontId="3"/>
  </si>
  <si>
    <t>表7-3</t>
    <phoneticPr fontId="3"/>
  </si>
  <si>
    <t>肢体不自由者・難聴者・中途失調者・盲人・盲ろう者編</t>
  </si>
  <si>
    <t>サンプルの特徴</t>
    <rPh sb="5" eb="7">
      <t>トクチョウ</t>
    </rPh>
    <phoneticPr fontId="3"/>
  </si>
  <si>
    <t>表1-1</t>
    <rPh sb="0" eb="1">
      <t>ヒョウ</t>
    </rPh>
    <phoneticPr fontId="3"/>
  </si>
  <si>
    <t>保持手帳種類</t>
    <rPh sb="0" eb="2">
      <t>ホジ</t>
    </rPh>
    <rPh sb="2" eb="4">
      <t>テチョウ</t>
    </rPh>
    <rPh sb="4" eb="6">
      <t>シュルイ</t>
    </rPh>
    <phoneticPr fontId="3"/>
  </si>
  <si>
    <t>学歴</t>
    <rPh sb="0" eb="2">
      <t>ガクレキ</t>
    </rPh>
    <phoneticPr fontId="3"/>
  </si>
  <si>
    <t>生活実態</t>
    <rPh sb="0" eb="2">
      <t>セイカツ</t>
    </rPh>
    <rPh sb="2" eb="4">
      <t>ジッタイ</t>
    </rPh>
    <phoneticPr fontId="3"/>
  </si>
  <si>
    <t>就労者の生活時間（平日）　地域別</t>
  </si>
  <si>
    <t>就労者の生活時間（休日）　地域別</t>
  </si>
  <si>
    <t>非就労者の生活時間（平日）　地域別</t>
  </si>
  <si>
    <t>非就労者の生活時間（休日）　地域別</t>
  </si>
  <si>
    <t>日頃の情報収集手段　地域別</t>
  </si>
  <si>
    <t>家族とのかかわり</t>
  </si>
  <si>
    <t>世帯員続柄</t>
  </si>
  <si>
    <t>介助の状況</t>
  </si>
  <si>
    <t>2009年6月に受けた福祉サービス・支援　</t>
  </si>
  <si>
    <t>2005年6月に受けた福祉サービス・支援　</t>
  </si>
  <si>
    <t>福祉サービス・支援の利用及び自己負担額　地域別　</t>
  </si>
  <si>
    <t>就労状況</t>
  </si>
  <si>
    <t>勤め先産業</t>
  </si>
  <si>
    <t>勤め先職種</t>
  </si>
  <si>
    <t>就労形態</t>
  </si>
  <si>
    <t>暮らし向き</t>
  </si>
  <si>
    <t>人間関係と意識</t>
  </si>
  <si>
    <t>クロス集計表　注記</t>
    <rPh sb="5" eb="6">
      <t>ヒョウ</t>
    </rPh>
    <phoneticPr fontId="3"/>
  </si>
  <si>
    <t>（３）サンプル数が極端に少なく、個人特定化の恐れがある箇所には＊を記入した。</t>
  </si>
  <si>
    <t>身体障害種見出し詳細（障害種詳細名称は調査票による）</t>
    <rPh sb="11" eb="13">
      <t>ショウガイ</t>
    </rPh>
    <rPh sb="13" eb="14">
      <t>シュ</t>
    </rPh>
    <rPh sb="14" eb="16">
      <t>ショウサイ</t>
    </rPh>
    <rPh sb="16" eb="18">
      <t>メイショウ</t>
    </rPh>
    <rPh sb="19" eb="22">
      <t>チョウサヒョウ</t>
    </rPh>
    <phoneticPr fontId="3"/>
  </si>
  <si>
    <t>上肢切断、上肢機能障害、下肢切断、下肢機能障害</t>
  </si>
  <si>
    <t>頚椎損傷による運動機能障害、脳原生全身性運動機能障害、その他全身性（多肢及び体幹）運動機能障害</t>
  </si>
  <si>
    <t>平衡機能障害、音声・言語・そしゃく機能障害、内部障害、その他</t>
  </si>
  <si>
    <t>Ⅳ</t>
    <phoneticPr fontId="3"/>
  </si>
  <si>
    <t>クロス集計表（生産年齢人口）</t>
    <phoneticPr fontId="3"/>
  </si>
  <si>
    <t>1　サンプルの特徴</t>
  </si>
  <si>
    <t>表2-1</t>
    <rPh sb="0" eb="1">
      <t>ヒョウ</t>
    </rPh>
    <phoneticPr fontId="3"/>
  </si>
  <si>
    <t>表2-7</t>
    <rPh sb="0" eb="1">
      <t>ヒョウ</t>
    </rPh>
    <phoneticPr fontId="3"/>
  </si>
  <si>
    <t>表2-8</t>
    <rPh sb="0" eb="1">
      <t>ヒョウ</t>
    </rPh>
    <phoneticPr fontId="3"/>
  </si>
  <si>
    <t>表2-9</t>
    <rPh sb="0" eb="1">
      <t>ヒョウ</t>
    </rPh>
    <phoneticPr fontId="3"/>
  </si>
  <si>
    <t>表2-10</t>
    <rPh sb="0" eb="1">
      <t>ヒョウ</t>
    </rPh>
    <phoneticPr fontId="3"/>
  </si>
  <si>
    <t>表2-11</t>
    <rPh sb="0" eb="1">
      <t>ヒョウ</t>
    </rPh>
    <phoneticPr fontId="3"/>
  </si>
  <si>
    <t>表2-12</t>
    <rPh sb="0" eb="1">
      <t>ヒョウ</t>
    </rPh>
    <phoneticPr fontId="3"/>
  </si>
  <si>
    <t>2　生活実態</t>
  </si>
  <si>
    <t>3　家族とのかかわり</t>
  </si>
  <si>
    <t>4　介助の状況</t>
  </si>
  <si>
    <t>5　就労状況</t>
  </si>
  <si>
    <t>6　暮らし向き</t>
  </si>
  <si>
    <t>7　人間関係と意識</t>
  </si>
  <si>
    <t>世帯員数</t>
    <rPh sb="0" eb="3">
      <t>セタイイン</t>
    </rPh>
    <rPh sb="3" eb="4">
      <t>スウ</t>
    </rPh>
    <phoneticPr fontId="3"/>
  </si>
  <si>
    <t>同居者数</t>
    <rPh sb="0" eb="2">
      <t>ドウキョ</t>
    </rPh>
    <rPh sb="2" eb="3">
      <t>シャ</t>
    </rPh>
    <rPh sb="3" eb="4">
      <t>スウ</t>
    </rPh>
    <phoneticPr fontId="3"/>
  </si>
  <si>
    <t>世帯員続柄</t>
    <rPh sb="0" eb="3">
      <t>セタイイン</t>
    </rPh>
    <rPh sb="3" eb="5">
      <t>ゾクガラ</t>
    </rPh>
    <phoneticPr fontId="3"/>
  </si>
  <si>
    <t>支援世帯員数</t>
    <rPh sb="0" eb="2">
      <t>シエン</t>
    </rPh>
    <rPh sb="2" eb="5">
      <t>セタイイン</t>
    </rPh>
    <rPh sb="5" eb="6">
      <t>スウ</t>
    </rPh>
    <phoneticPr fontId="3"/>
  </si>
  <si>
    <t>保育・介助の必要な人数</t>
    <rPh sb="0" eb="2">
      <t>ホイク</t>
    </rPh>
    <rPh sb="3" eb="5">
      <t>カイジョ</t>
    </rPh>
    <rPh sb="6" eb="8">
      <t>ヒツヨウ</t>
    </rPh>
    <rPh sb="9" eb="11">
      <t>ニンズウ</t>
    </rPh>
    <phoneticPr fontId="3"/>
  </si>
  <si>
    <t>本人仕事あり</t>
    <rPh sb="0" eb="2">
      <t>ホンニン</t>
    </rPh>
    <rPh sb="2" eb="4">
      <t>シゴト</t>
    </rPh>
    <phoneticPr fontId="3"/>
  </si>
  <si>
    <t>200万円未満</t>
  </si>
  <si>
    <t>100万円未満</t>
  </si>
  <si>
    <t>外出先と頻度　地域別</t>
    <rPh sb="0" eb="2">
      <t>ガイシュツ</t>
    </rPh>
    <rPh sb="2" eb="3">
      <t>サキ</t>
    </rPh>
    <phoneticPr fontId="3"/>
  </si>
  <si>
    <t>本人仕事なし</t>
    <rPh sb="0" eb="2">
      <t>ホンニン</t>
    </rPh>
    <rPh sb="2" eb="4">
      <t>シゴト</t>
    </rPh>
    <phoneticPr fontId="3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</si>
  <si>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3"/>
  </si>
  <si>
    <t>仕事をしている</t>
    <rPh sb="0" eb="2">
      <t>シゴト</t>
    </rPh>
    <phoneticPr fontId="3"/>
  </si>
  <si>
    <t>仕事をしていない</t>
    <rPh sb="0" eb="2">
      <t>シゴト</t>
    </rPh>
    <phoneticPr fontId="3"/>
  </si>
  <si>
    <t>世帯収入額</t>
    <rPh sb="0" eb="2">
      <t>セタイ</t>
    </rPh>
    <rPh sb="2" eb="4">
      <t>シュウニュウ</t>
    </rPh>
    <rPh sb="4" eb="5">
      <t>ガク</t>
    </rPh>
    <phoneticPr fontId="3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</si>
  <si>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3"/>
  </si>
  <si>
    <t>世帯支出額</t>
    <rPh sb="0" eb="2">
      <t>セタイ</t>
    </rPh>
    <rPh sb="2" eb="4">
      <t>シシュツ</t>
    </rPh>
    <rPh sb="4" eb="5">
      <t>ガク</t>
    </rPh>
    <phoneticPr fontId="3"/>
  </si>
  <si>
    <t>世帯支出額</t>
    <rPh sb="0" eb="2">
      <t>セタイ</t>
    </rPh>
    <rPh sb="2" eb="5">
      <t>シシュツガク</t>
    </rPh>
    <phoneticPr fontId="3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</si>
  <si>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3"/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</si>
  <si>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3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</si>
  <si>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3"/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</si>
  <si>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3"/>
  </si>
  <si>
    <t>0円</t>
    <rPh sb="1" eb="2">
      <t>エン</t>
    </rPh>
    <phoneticPr fontId="3"/>
  </si>
  <si>
    <t>本人労働収入額1円以上100万円未満</t>
    <rPh sb="0" eb="2">
      <t>ホンニン</t>
    </rPh>
    <phoneticPr fontId="3"/>
  </si>
  <si>
    <t>本人労働収入額400万円以上</t>
    <rPh sb="0" eb="2">
      <t>ホンニン</t>
    </rPh>
    <phoneticPr fontId="3"/>
  </si>
  <si>
    <t>金融資産残高</t>
    <rPh sb="0" eb="2">
      <t>キンユウ</t>
    </rPh>
    <rPh sb="2" eb="4">
      <t>シサン</t>
    </rPh>
    <rPh sb="4" eb="6">
      <t>ザンダカ</t>
    </rPh>
    <phoneticPr fontId="3"/>
  </si>
  <si>
    <t>労働収入額0円</t>
    <rPh sb="6" eb="7">
      <t>エン</t>
    </rPh>
    <phoneticPr fontId="3"/>
  </si>
  <si>
    <t>借入金</t>
    <rPh sb="0" eb="1">
      <t>シャク</t>
    </rPh>
    <rPh sb="1" eb="3">
      <t>ニュウキン</t>
    </rPh>
    <phoneticPr fontId="3"/>
  </si>
  <si>
    <t>表3-2　本人の就労状況と世帯員就労状況　男女別及び障害種別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3"/>
  </si>
  <si>
    <t>年齢・保持手帳種類・学歴　男女別及び障害種別</t>
    <phoneticPr fontId="3"/>
  </si>
  <si>
    <t>世帯員数</t>
    <phoneticPr fontId="3"/>
  </si>
  <si>
    <t>同居者数</t>
    <phoneticPr fontId="3"/>
  </si>
  <si>
    <t>支援世帯員数及び支援時間</t>
    <phoneticPr fontId="3"/>
  </si>
  <si>
    <t>保育・介助の必要な世帯員数</t>
    <phoneticPr fontId="3"/>
  </si>
  <si>
    <t>本人の就労状況と世帯員就労状況　男女別及び障害種別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3"/>
  </si>
  <si>
    <t>本人の就労状況と世帯収入額</t>
    <rPh sb="12" eb="13">
      <t>ガク</t>
    </rPh>
    <phoneticPr fontId="3"/>
  </si>
  <si>
    <t>本人の就労状況と世帯支出額</t>
    <rPh sb="12" eb="13">
      <t>ガク</t>
    </rPh>
    <phoneticPr fontId="3"/>
  </si>
  <si>
    <t>本人の勤務形態と本人労働収入額</t>
    <rPh sb="10" eb="12">
      <t>ロウドウ</t>
    </rPh>
    <rPh sb="12" eb="14">
      <t>シュウニュウ</t>
    </rPh>
    <rPh sb="14" eb="15">
      <t>ガク</t>
    </rPh>
    <phoneticPr fontId="3"/>
  </si>
  <si>
    <t>療育手帳</t>
    <rPh sb="0" eb="4">
      <t>リョテチョウ</t>
    </rPh>
    <phoneticPr fontId="3"/>
  </si>
  <si>
    <t>表1-1 サンプルの特徴　男女別及び障害種別、生産年齢人口　</t>
    <rPh sb="18" eb="20">
      <t>ショウガイ</t>
    </rPh>
    <rPh sb="23" eb="25">
      <t>セイサン</t>
    </rPh>
    <rPh sb="25" eb="27">
      <t>ネンレイ</t>
    </rPh>
    <rPh sb="27" eb="29">
      <t>ジンコウ</t>
    </rPh>
    <phoneticPr fontId="3"/>
  </si>
  <si>
    <t>表2-1　就労者の生活時間（平日）　男女別及び障害種別、生産年齢人口</t>
  </si>
  <si>
    <t>表2-3　非就労者の生活時間（平日）　男女別及び障害種別、生産年齢人口</t>
  </si>
  <si>
    <t>表2-4　非就労者の生活時間（休日）　男女別及び障害種別、生産年齢人口</t>
  </si>
  <si>
    <t>表2-5　外出先と頻度　男女別及び障害種別、生産年齢人口</t>
    <rPh sb="5" eb="7">
      <t>ガイシュツ</t>
    </rPh>
    <rPh sb="7" eb="8">
      <t>サキ</t>
    </rPh>
    <phoneticPr fontId="3"/>
  </si>
  <si>
    <t>表2-6　日頃の情報収集手段　男女別及び障害種別、生産年齢人口</t>
  </si>
  <si>
    <t>表3-1　家族形態と世帯内支援状況　男女別及び障害種別、生産年齢人口</t>
    <rPh sb="12" eb="13">
      <t>ナイ</t>
    </rPh>
    <phoneticPr fontId="3"/>
  </si>
  <si>
    <t>表4-1　日常生活動作と支援　男女別及び障害種別、生産年齢人口</t>
  </si>
  <si>
    <t>表4-2　福祉サービス・支援の利用及び自己負担額　男女別及び障害種別、生産年齢人口</t>
  </si>
  <si>
    <t>表5-1　就労状況　男女別及び障害種別、生産年齢人口</t>
  </si>
  <si>
    <t>表6-1　本人就労状況と収入・支出　男女別及び障害種別、生産年齢人口</t>
    <rPh sb="9" eb="11">
      <t>ジョウキョウ</t>
    </rPh>
    <phoneticPr fontId="3"/>
  </si>
  <si>
    <t>表6-3　本人労働収入と世帯金融資産残高　男女別及び障害種別、生産年齢人口</t>
    <rPh sb="14" eb="16">
      <t>キンユウ</t>
    </rPh>
    <rPh sb="18" eb="20">
      <t>ザンダカ</t>
    </rPh>
    <phoneticPr fontId="3"/>
  </si>
  <si>
    <t>表7-1　現在の仕事において、過去1年間にされたこと　男女別及び障害種別、生産年齢人口</t>
  </si>
  <si>
    <t>表7-2　現在の仕事に対する意識　男女別及び障害種別、生産年齢人口</t>
  </si>
  <si>
    <t>表2-7　就労者の生活時間（平日）　地域別、生産年齢人口</t>
  </si>
  <si>
    <t>表2-8　就労者の生活時間（休日）　地域別、生産年齢人口</t>
  </si>
  <si>
    <t>表2-9　非就労者の生活時間（平日）　地域別、生産年齢人口</t>
  </si>
  <si>
    <t>表2-10　非就労者の生活時間（休日）　地域別、生産年齢人口</t>
  </si>
  <si>
    <t>表2-11　外出先と頻度　地域別、生産年齢人口</t>
    <rPh sb="6" eb="8">
      <t>ガイシュツ</t>
    </rPh>
    <rPh sb="8" eb="9">
      <t>サキ</t>
    </rPh>
    <phoneticPr fontId="3"/>
  </si>
  <si>
    <t>表2-12　日頃の情報収集手段　地域別、生産年齢人口</t>
  </si>
  <si>
    <t>表4-3　日常生活動作と支援　地域別、生産年齢人口</t>
  </si>
  <si>
    <t>表4-4　福祉サービス・支援の利用及び自己負担額　地域別、生産年齢人口</t>
  </si>
  <si>
    <t>日常生活動作と支援　地域別</t>
  </si>
  <si>
    <t>就労者の生活時間（平日）　男女別及び障害種別</t>
  </si>
  <si>
    <t>就労者の生活時間（休日）　男女別及び障害種別</t>
  </si>
  <si>
    <t>非就労者の生活時間（平日）　男女別及び障害種別</t>
  </si>
  <si>
    <t>非就労者の生活時間（休日）　男女別及び障害種別</t>
  </si>
  <si>
    <t>外出先と頻度　男女別及び障害種別</t>
    <rPh sb="0" eb="2">
      <t>ガイシュツ</t>
    </rPh>
    <rPh sb="2" eb="3">
      <t>サキ</t>
    </rPh>
    <phoneticPr fontId="3"/>
  </si>
  <si>
    <t>日頃の情報収集手段　男女別及び障害種別</t>
  </si>
  <si>
    <t>家族形態と世帯内支援状況　男女別及び障害種別</t>
    <rPh sb="7" eb="8">
      <t>ナイ</t>
    </rPh>
    <phoneticPr fontId="3"/>
  </si>
  <si>
    <t>日常生活動作と支援　男女別及び障害種別</t>
  </si>
  <si>
    <t>福祉サービス・支援の利用及び自己負担額　男女別及び障害種別</t>
  </si>
  <si>
    <t>就労状況　男女別及び障害種別</t>
  </si>
  <si>
    <t>本人就労状況と収入・支出　男女別及び障害種別</t>
    <rPh sb="4" eb="6">
      <t>ジョウキョウ</t>
    </rPh>
    <phoneticPr fontId="3"/>
  </si>
  <si>
    <t>本人労働収入額と世帯金融資産残高　男女別及び障害種別</t>
    <rPh sb="6" eb="7">
      <t>ガク</t>
    </rPh>
    <rPh sb="10" eb="12">
      <t>キンユウ</t>
    </rPh>
    <rPh sb="14" eb="16">
      <t>ザンダカ</t>
    </rPh>
    <phoneticPr fontId="3"/>
  </si>
  <si>
    <t>現在の仕事において、過去1年間にされたこと　男女別及び障害種別</t>
  </si>
  <si>
    <t>現在の仕事に対する意識　男女別及び障害種別</t>
  </si>
  <si>
    <t>自分自身に対する評価　男女別及び障害種別</t>
  </si>
  <si>
    <t>表6-2　本人労働収入額と社会保障給付金世帯受給額　男女別及び障害種別、生産年齢人口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3"/>
  </si>
  <si>
    <t>本人労働収入額と社会保障給付金世帯受給額　男女別及び障害種別</t>
    <rPh sb="6" eb="7">
      <t>ガク</t>
    </rPh>
    <rPh sb="14" eb="15">
      <t>キン</t>
    </rPh>
    <rPh sb="15" eb="17">
      <t>セタイ</t>
    </rPh>
    <rPh sb="17" eb="19">
      <t>ジュキュウ</t>
    </rPh>
    <rPh sb="19" eb="20">
      <t>ガク</t>
    </rPh>
    <phoneticPr fontId="3"/>
  </si>
  <si>
    <t>本人労働収入額と世帯借入金残高　男女別及び障害種別</t>
    <rPh sb="6" eb="7">
      <t>ガク</t>
    </rPh>
    <rPh sb="13" eb="15">
      <t>ザンダカ</t>
    </rPh>
    <phoneticPr fontId="3"/>
  </si>
  <si>
    <t>表6-4　本人労働収入額と世帯借入金残高　男女別及び障害種別、生産年齢人口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phoneticPr fontId="3"/>
  </si>
  <si>
    <t>5～8時間未満</t>
  </si>
  <si>
    <t>8～9時間未満</t>
  </si>
  <si>
    <t>2～4時間未満</t>
  </si>
  <si>
    <t>2～3時間未満</t>
  </si>
  <si>
    <t>3～4時間未満</t>
  </si>
  <si>
    <t>7～9時間未満</t>
  </si>
  <si>
    <t>3～6時間未満</t>
  </si>
  <si>
    <t>3～5時間未満</t>
  </si>
  <si>
    <t>表2-2　就労者の生活時間（休日）　男女別及び障害種別、生産年齢人口</t>
    <phoneticPr fontId="3"/>
  </si>
  <si>
    <t>介護・看護</t>
    <phoneticPr fontId="3"/>
  </si>
  <si>
    <t>コミュニティー活動</t>
    <phoneticPr fontId="3"/>
  </si>
  <si>
    <t>身支度・排泄</t>
    <phoneticPr fontId="3"/>
  </si>
  <si>
    <t>200万～400万円未満</t>
  </si>
  <si>
    <t>400万～600万円未満</t>
  </si>
  <si>
    <t>100万～200万円未満</t>
  </si>
  <si>
    <t>本人労働収入額100万～200万円未満</t>
    <rPh sb="0" eb="2">
      <t>ホンニン</t>
    </rPh>
    <phoneticPr fontId="3"/>
  </si>
  <si>
    <t>本人労働収入額200万～400万円未満</t>
    <rPh sb="0" eb="2">
      <t>ホンニン</t>
    </rPh>
    <phoneticPr fontId="3"/>
  </si>
  <si>
    <t>400万～1000万円未満</t>
  </si>
  <si>
    <t>労働収入額100万～200万円未満</t>
  </si>
  <si>
    <t>労働収入額200万～400万円未満</t>
  </si>
  <si>
    <t>やりがいがある</t>
    <phoneticPr fontId="3"/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</si>
  <si>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</si>
  <si>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</si>
  <si>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</si>
  <si>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</si>
  <si>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</si>
  <si>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</si>
  <si>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</si>
  <si>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</si>
  <si>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6時間～</t>
  </si>
  <si>
    <t>600万円～</t>
  </si>
  <si>
    <t>400万円～</t>
  </si>
  <si>
    <t>1円～100万円未満</t>
  </si>
  <si>
    <t>200万円～</t>
  </si>
  <si>
    <t>1円～400万円未満</t>
  </si>
  <si>
    <t>1000万円～</t>
  </si>
  <si>
    <t>1円～500万円未満</t>
  </si>
  <si>
    <t>500万円～</t>
  </si>
  <si>
    <t>表5-2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1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</si>
  <si>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1"/>
  </si>
  <si>
    <t>1～5日</t>
    <rPh sb="3" eb="4">
      <t>ニチ</t>
    </rPh>
    <phoneticPr fontId="1"/>
  </si>
  <si>
    <t>5日</t>
    <rPh sb="1" eb="2">
      <t>ニチ</t>
    </rPh>
    <phoneticPr fontId="1"/>
  </si>
  <si>
    <t>6～7日</t>
    <rPh sb="3" eb="4">
      <t>ニチ</t>
    </rPh>
    <phoneticPr fontId="1"/>
  </si>
  <si>
    <t>何時間働いたか</t>
    <rPh sb="0" eb="3">
      <t>ナンジカン</t>
    </rPh>
    <rPh sb="3" eb="4">
      <t>ハタラ</t>
    </rPh>
    <phoneticPr fontId="1"/>
  </si>
  <si>
    <t>1分～40時間未満</t>
    <rPh sb="1" eb="2">
      <t>フン</t>
    </rPh>
    <rPh sb="5" eb="7">
      <t>ジカン</t>
    </rPh>
    <rPh sb="7" eb="9">
      <t>ミマン</t>
    </rPh>
    <phoneticPr fontId="1"/>
  </si>
  <si>
    <t>40時間</t>
    <rPh sb="2" eb="4">
      <t>ジカン</t>
    </rPh>
    <phoneticPr fontId="1"/>
  </si>
  <si>
    <t>40時間～</t>
    <rPh sb="2" eb="4">
      <t>ジカン</t>
    </rPh>
    <phoneticPr fontId="1"/>
  </si>
  <si>
    <t>一週間の給与</t>
    <rPh sb="0" eb="3">
      <t>イッシュウカン</t>
    </rPh>
    <rPh sb="4" eb="6">
      <t>キュウヨ</t>
    </rPh>
    <phoneticPr fontId="1"/>
  </si>
  <si>
    <t>0円～5万円未満</t>
    <rPh sb="1" eb="2">
      <t>エン</t>
    </rPh>
    <rPh sb="4" eb="6">
      <t>マンエン</t>
    </rPh>
    <rPh sb="6" eb="8">
      <t>ミマン</t>
    </rPh>
    <phoneticPr fontId="1"/>
  </si>
  <si>
    <t>5万～10万円未満</t>
    <rPh sb="5" eb="7">
      <t>マンエン</t>
    </rPh>
    <rPh sb="7" eb="9">
      <t>ミマン</t>
    </rPh>
    <phoneticPr fontId="1"/>
  </si>
  <si>
    <t>10万～30万円未満</t>
    <rPh sb="6" eb="8">
      <t>マンエン</t>
    </rPh>
    <rPh sb="8" eb="10">
      <t>ミマン</t>
    </rPh>
    <phoneticPr fontId="1"/>
  </si>
  <si>
    <t>30万円～</t>
    <rPh sb="2" eb="4">
      <t>マンエン</t>
    </rPh>
    <phoneticPr fontId="1"/>
  </si>
  <si>
    <t>何年働いているか</t>
    <rPh sb="0" eb="2">
      <t>ナンネン</t>
    </rPh>
    <rPh sb="2" eb="3">
      <t>ハタラ</t>
    </rPh>
    <phoneticPr fontId="1"/>
  </si>
  <si>
    <t>3年以内</t>
    <rPh sb="1" eb="2">
      <t>ネン</t>
    </rPh>
    <rPh sb="2" eb="4">
      <t>イナイ</t>
    </rPh>
    <phoneticPr fontId="1"/>
  </si>
  <si>
    <t>3～10年未満</t>
    <rPh sb="4" eb="5">
      <t>ネン</t>
    </rPh>
    <rPh sb="5" eb="7">
      <t>ミマン</t>
    </rPh>
    <phoneticPr fontId="1"/>
  </si>
  <si>
    <t>11～20年未満</t>
    <rPh sb="5" eb="6">
      <t>ネン</t>
    </rPh>
    <rPh sb="6" eb="8">
      <t>ミマン</t>
    </rPh>
    <phoneticPr fontId="1"/>
  </si>
  <si>
    <t>20～30年未満</t>
    <rPh sb="5" eb="6">
      <t>ネン</t>
    </rPh>
    <rPh sb="6" eb="8">
      <t>ミマン</t>
    </rPh>
    <phoneticPr fontId="1"/>
  </si>
  <si>
    <t>30年～</t>
    <rPh sb="2" eb="3">
      <t>ネン</t>
    </rPh>
    <phoneticPr fontId="1"/>
  </si>
  <si>
    <t>昨年の収入</t>
    <rPh sb="0" eb="2">
      <t>サクネン</t>
    </rPh>
    <rPh sb="3" eb="5">
      <t>シュウニュウ</t>
    </rPh>
    <phoneticPr fontId="1"/>
  </si>
  <si>
    <t>0円</t>
    <rPh sb="1" eb="2">
      <t>エン</t>
    </rPh>
    <phoneticPr fontId="1"/>
  </si>
  <si>
    <t>0円～100万円未満</t>
    <rPh sb="1" eb="2">
      <t>エン</t>
    </rPh>
    <rPh sb="6" eb="8">
      <t>マンエン</t>
    </rPh>
    <rPh sb="8" eb="10">
      <t>ミマン</t>
    </rPh>
    <phoneticPr fontId="1"/>
  </si>
  <si>
    <t>100万～200万円</t>
    <rPh sb="8" eb="10">
      <t>マンエン</t>
    </rPh>
    <phoneticPr fontId="1"/>
  </si>
  <si>
    <t>200万～400万円</t>
    <rPh sb="8" eb="10">
      <t>マンエン</t>
    </rPh>
    <phoneticPr fontId="1"/>
  </si>
  <si>
    <t>表5-2　就労状況　男女別及び障害種別</t>
  </si>
  <si>
    <t>職場に必要なもの</t>
    <rPh sb="0" eb="2">
      <t>ショクバ</t>
    </rPh>
    <rPh sb="3" eb="5">
      <t>ヒツヨウ</t>
    </rPh>
    <phoneticPr fontId="1"/>
  </si>
  <si>
    <t>あなたの障害に配慮したエレベータ</t>
    <rPh sb="4" eb="6">
      <t>ショウガイ</t>
    </rPh>
    <rPh sb="7" eb="9">
      <t>ハイリョ</t>
    </rPh>
    <phoneticPr fontId="1"/>
  </si>
  <si>
    <t>はい</t>
  </si>
  <si>
    <t>いいえ</t>
  </si>
  <si>
    <t>わからない</t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</si>
  <si>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1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</si>
  <si>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1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</si>
  <si>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1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</si>
  <si>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1"/>
  </si>
  <si>
    <t>労働時間の調整</t>
    <rPh sb="0" eb="2">
      <t>ロウドウ</t>
    </rPh>
    <rPh sb="2" eb="4">
      <t>ジカン</t>
    </rPh>
    <rPh sb="5" eb="7">
      <t>チョウセイ</t>
    </rPh>
    <phoneticPr fontId="1"/>
  </si>
  <si>
    <t>在宅勤務</t>
    <rPh sb="0" eb="2">
      <t>ザイタク</t>
    </rPh>
    <rPh sb="2" eb="4">
      <t>キンム</t>
    </rPh>
    <phoneticPr fontId="1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</si>
  <si>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1"/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</si>
  <si>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1"/>
  </si>
  <si>
    <t>職場にあるもの</t>
    <rPh sb="0" eb="2">
      <t>ショクバ</t>
    </rPh>
    <phoneticPr fontId="1"/>
  </si>
  <si>
    <t>仕事をどうやって探したか</t>
    <rPh sb="0" eb="2">
      <t>シゴト</t>
    </rPh>
    <rPh sb="8" eb="9">
      <t>サガ</t>
    </rPh>
    <phoneticPr fontId="1"/>
  </si>
  <si>
    <t>自分で探した</t>
    <rPh sb="0" eb="2">
      <t>ジブン</t>
    </rPh>
    <rPh sb="3" eb="4">
      <t>サガ</t>
    </rPh>
    <phoneticPr fontId="1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</si>
  <si>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1"/>
  </si>
  <si>
    <t>障害者団体の紹介</t>
    <rPh sb="0" eb="3">
      <t>ショウガイシャ</t>
    </rPh>
    <rPh sb="3" eb="5">
      <t>ダンタイ</t>
    </rPh>
    <rPh sb="6" eb="8">
      <t>ショウカイ</t>
    </rPh>
    <phoneticPr fontId="1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</si>
  <si>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1"/>
  </si>
  <si>
    <t>ハローワークなど公的機関のあっせん</t>
    <rPh sb="8" eb="10">
      <t>コウテキ</t>
    </rPh>
    <rPh sb="10" eb="12">
      <t>キカン</t>
    </rPh>
    <phoneticPr fontId="1"/>
  </si>
  <si>
    <t>起業した</t>
    <rPh sb="0" eb="2">
      <t>キギョウ</t>
    </rPh>
    <phoneticPr fontId="1"/>
  </si>
  <si>
    <t>その他</t>
    <rPh sb="2" eb="3">
      <t>タ</t>
    </rPh>
    <phoneticPr fontId="1"/>
  </si>
  <si>
    <t>仕事を探しているか</t>
    <rPh sb="0" eb="2">
      <t>シゴト</t>
    </rPh>
    <rPh sb="3" eb="4">
      <t>サガ</t>
    </rPh>
    <phoneticPr fontId="1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</si>
  <si>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1"/>
  </si>
  <si>
    <t>急いで仕事につく必要がない</t>
    <rPh sb="0" eb="1">
      <t>イソ</t>
    </rPh>
    <rPh sb="3" eb="5">
      <t>シゴト</t>
    </rPh>
    <rPh sb="8" eb="10">
      <t>ヒツヨウ</t>
    </rPh>
    <phoneticPr fontId="1"/>
  </si>
  <si>
    <t>仕事をする時間がない</t>
    <rPh sb="0" eb="2">
      <t>シゴト</t>
    </rPh>
    <rPh sb="5" eb="7">
      <t>ジカン</t>
    </rPh>
    <phoneticPr fontId="1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</si>
  <si>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1"/>
  </si>
  <si>
    <t>仕事の探し方がわからない</t>
    <rPh sb="0" eb="2">
      <t>シゴト</t>
    </rPh>
    <rPh sb="3" eb="4">
      <t>サガ</t>
    </rPh>
    <rPh sb="5" eb="6">
      <t>カタ</t>
    </rPh>
    <phoneticPr fontId="1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</si>
  <si>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1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</si>
  <si>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1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</si>
  <si>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1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</si>
  <si>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1"/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</si>
  <si>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  <rPh sb="3" eb="5">
      <t>ダンジョ</t>
    </rPh>
    <rPh sb="5" eb="6">
      <t>ベツ</t>
    </rPh>
    <rPh sb="7" eb="9">
      <t>ショウガイ</t>
    </rPh>
    <rPh sb="9" eb="11">
      <t>シュベツ</t>
    </rPh>
    <rPh sb="11" eb="12">
      <t>ヒョウ</t>
    </rPh>
    <rPh sb="13" eb="15">
      <t>ダンジョ</t>
    </rPh>
    <rPh sb="15" eb="16">
      <t>ベツ</t>
    </rPh>
    <rPh sb="16" eb="18">
      <t>ニンズウ</t>
    </rPh>
    <rPh sb="21" eb="23">
      <t>ダンジョ</t>
    </rPh>
    <rPh sb="23" eb="25">
      <t>ソウケイ</t>
    </rPh>
    <rPh sb="27" eb="29">
      <t>セイベツ</t>
    </rPh>
    <rPh sb="30" eb="32">
      <t>ネンレイ</t>
    </rPh>
    <rPh sb="33" eb="35">
      <t>ショウガイ</t>
    </rPh>
    <rPh sb="35" eb="36">
      <t>シュ</t>
    </rPh>
    <rPh sb="37" eb="39">
      <t>カイトウ</t>
    </rPh>
    <rPh sb="41" eb="43">
      <t>ニンズウ</t>
    </rPh>
    <rPh sb="44" eb="46">
      <t>ゴウケイ</t>
    </rPh>
    <rPh sb="53" eb="55">
      <t>ショウガイ</t>
    </rPh>
    <rPh sb="55" eb="57">
      <t>シュベツ</t>
    </rPh>
    <rPh sb="59" eb="61">
      <t>フクスウ</t>
    </rPh>
    <rPh sb="61" eb="63">
      <t>カイトウ</t>
    </rPh>
    <rPh sb="64" eb="65">
      <t>フク</t>
    </rPh>
    <rPh sb="69" eb="71">
      <t>ショウガイ</t>
    </rPh>
    <rPh sb="71" eb="73">
      <t>シュベツ</t>
    </rPh>
    <rPh sb="73" eb="75">
      <t>ニンズウ</t>
    </rPh>
    <rPh sb="76" eb="78">
      <t>ゴウケイ</t>
    </rPh>
    <rPh sb="79" eb="81">
      <t>ダンジョ</t>
    </rPh>
    <rPh sb="81" eb="82">
      <t>ベツ</t>
    </rPh>
    <rPh sb="82" eb="84">
      <t>ニンズウ</t>
    </rPh>
    <rPh sb="87" eb="89">
      <t>ソウケイ</t>
    </rPh>
    <rPh sb="90" eb="92">
      <t>イッチ</t>
    </rPh>
    <phoneticPr fontId="3"/>
  </si>
  <si>
    <t>（５）地域別人数は居住地域および年齢に回答した人数の合計である。</t>
    <rPh sb="3" eb="5">
      <t>チイキ</t>
    </rPh>
    <rPh sb="5" eb="6">
      <t>ベツ</t>
    </rPh>
    <rPh sb="6" eb="8">
      <t>ニンズウ</t>
    </rPh>
    <rPh sb="9" eb="11">
      <t>キョジュウ</t>
    </rPh>
    <rPh sb="11" eb="13">
      <t>チイキ</t>
    </rPh>
    <rPh sb="16" eb="18">
      <t>ネンレイ</t>
    </rPh>
    <rPh sb="19" eb="21">
      <t>カイトウ</t>
    </rPh>
    <rPh sb="23" eb="25">
      <t>ニンズウ</t>
    </rPh>
    <rPh sb="26" eb="28">
      <t>ゴウケイ</t>
    </rPh>
    <phoneticPr fontId="3"/>
  </si>
  <si>
    <t>表5-2　就労状況　男女別及び障害種別</t>
    <phoneticPr fontId="3"/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</si>
  <si>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</si>
  <si>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</si>
  <si>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</si>
  <si>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</si>
  <si>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</si>
  <si>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</si>
  <si>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</si>
  <si>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</si>
  <si>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</si>
  <si>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年齢</t>
    <rPh sb="0" eb="2">
      <t>ネンレイ</t>
    </rPh>
    <phoneticPr fontId="3"/>
  </si>
  <si>
    <t>18～19歳</t>
    <rPh sb="5" eb="6">
      <t>サイ</t>
    </rPh>
    <phoneticPr fontId="3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</si>
  <si>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</si>
  <si>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</si>
  <si>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</si>
  <si>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</si>
  <si>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60～64歳</t>
    <rPh sb="5" eb="6">
      <t>サイ</t>
    </rPh>
    <phoneticPr fontId="3"/>
  </si>
  <si>
    <t>総数(身体障害者手帳）</t>
    <rPh sb="3" eb="5">
      <t>シンタイ</t>
    </rPh>
    <rPh sb="5" eb="7">
      <t>ショウガイ</t>
    </rPh>
    <rPh sb="7" eb="8">
      <t>シャ</t>
    </rPh>
    <rPh sb="8" eb="10">
      <t>テチョウ</t>
    </rPh>
    <phoneticPr fontId="3"/>
  </si>
  <si>
    <t>4人以上</t>
    <rPh sb="1" eb="4">
      <t>ニンイジョウ</t>
    </rPh>
    <phoneticPr fontId="3"/>
  </si>
  <si>
    <t>3人</t>
    <phoneticPr fontId="3"/>
  </si>
  <si>
    <t>（注）4および5は世帯員1人以上のサンプルを対象として集計した。</t>
    <rPh sb="1" eb="2">
      <t>チュウ</t>
    </rPh>
    <rPh sb="9" eb="12">
      <t>セタイイン</t>
    </rPh>
    <rPh sb="12" eb="14">
      <t>ヒトリ</t>
    </rPh>
    <rPh sb="14" eb="16">
      <t>イジョウ</t>
    </rPh>
    <rPh sb="22" eb="24">
      <t>タイショウ</t>
    </rPh>
    <rPh sb="27" eb="29">
      <t>シュウケイ</t>
    </rPh>
    <phoneticPr fontId="3"/>
  </si>
  <si>
    <t>（注）世帯員1人以上のサンプルを対象として集計した。</t>
    <rPh sb="1" eb="2">
      <t>チュウ</t>
    </rPh>
    <rPh sb="3" eb="6">
      <t>セタイイン</t>
    </rPh>
    <rPh sb="6" eb="8">
      <t>ヒトリ</t>
    </rPh>
    <rPh sb="8" eb="10">
      <t>イジョウ</t>
    </rPh>
    <rPh sb="16" eb="18">
      <t>タイショウ</t>
    </rPh>
    <rPh sb="21" eb="23">
      <t>シュウケイ</t>
    </rPh>
    <phoneticPr fontId="3"/>
  </si>
  <si>
    <t>地域分類詳細</t>
    <rPh sb="0" eb="2">
      <t>チイキ</t>
    </rPh>
    <rPh sb="2" eb="4">
      <t>ブンルイ</t>
    </rPh>
    <rPh sb="4" eb="6">
      <t>ショウサイ</t>
    </rPh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</si>
  <si>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</si>
  <si>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</si>
  <si>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青森県、岩手県、宮城県、秋田県、山形県、福島県</t>
    <rPh sb="0" eb="2">
      <t>アオモリ</t>
    </rPh>
    <rPh sb="2" eb="3">
      <t>ケン</t>
    </rPh>
    <rPh sb="4" eb="7">
      <t>イワテケン</t>
    </rPh>
    <rPh sb="8" eb="11">
      <t>ミヤギケン</t>
    </rPh>
    <phoneticPr fontId="3"/>
  </si>
  <si>
    <t>関東</t>
    <rPh sb="0" eb="2">
      <t>カントウ</t>
    </rPh>
    <phoneticPr fontId="3"/>
  </si>
  <si>
    <t>中部</t>
    <rPh sb="0" eb="2">
      <t>チュウブ</t>
    </rPh>
    <phoneticPr fontId="3"/>
  </si>
  <si>
    <t>新潟県、富山県、石川県、福井県、山梨県、長野県、岐阜県、静岡県、愛知県、三重県</t>
    <phoneticPr fontId="3"/>
  </si>
  <si>
    <t>近畿</t>
    <rPh sb="0" eb="2">
      <t>キンキ</t>
    </rPh>
    <phoneticPr fontId="3"/>
  </si>
  <si>
    <t>滋賀県、京都府、大阪府、兵庫県、奈良県、和歌山県</t>
    <phoneticPr fontId="3"/>
  </si>
  <si>
    <t>中国・四国</t>
    <rPh sb="0" eb="2">
      <t>チュウゴク</t>
    </rPh>
    <rPh sb="3" eb="5">
      <t>シコク</t>
    </rPh>
    <phoneticPr fontId="3"/>
  </si>
  <si>
    <t>九州・沖縄</t>
    <rPh sb="0" eb="2">
      <t>キュウシュウ</t>
    </rPh>
    <rPh sb="3" eb="5">
      <t>オキナワ</t>
    </rPh>
    <phoneticPr fontId="3"/>
  </si>
  <si>
    <t xml:space="preserve">. </t>
  </si>
  <si>
    <t>.</t>
  </si>
  <si>
    <t>東日本</t>
    <rPh sb="0" eb="1">
      <t>ヒガシ</t>
    </rPh>
    <rPh sb="1" eb="3">
      <t>ニホン</t>
    </rPh>
    <phoneticPr fontId="3"/>
  </si>
  <si>
    <t>中日本</t>
    <rPh sb="0" eb="3">
      <t>ナカニホン</t>
    </rPh>
    <phoneticPr fontId="3"/>
  </si>
  <si>
    <t>西日本</t>
    <rPh sb="0" eb="1">
      <t>ニシ</t>
    </rPh>
    <rPh sb="1" eb="3">
      <t>ニホン</t>
    </rPh>
    <phoneticPr fontId="3"/>
  </si>
  <si>
    <t>2011年11月に受けた福祉サービス・支援について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3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</si>
  <si>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3"/>
  </si>
  <si>
    <t>2015年11月に受けた福祉サービス・支援について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3"/>
  </si>
  <si>
    <t>障害者自立支援制度によるもの</t>
    <rPh sb="0" eb="3">
      <t>ショウガイシャ</t>
    </rPh>
    <rPh sb="3" eb="5">
      <t>ジリツ</t>
    </rPh>
    <rPh sb="5" eb="7">
      <t>シエン</t>
    </rPh>
    <rPh sb="7" eb="9">
      <t>セイド</t>
    </rPh>
    <phoneticPr fontId="3"/>
  </si>
  <si>
    <t>身体等</t>
  </si>
  <si>
    <t>身体等</t>
    <phoneticPr fontId="3"/>
  </si>
  <si>
    <t>身体等</t>
    <phoneticPr fontId="3"/>
  </si>
  <si>
    <t>n.a.</t>
  </si>
  <si>
    <t>（リハビリ以外の）</t>
    <phoneticPr fontId="1"/>
  </si>
  <si>
    <t>スポーツ・運動</t>
    <phoneticPr fontId="1"/>
  </si>
  <si>
    <t>2時間～</t>
    <phoneticPr fontId="1"/>
  </si>
  <si>
    <t>3時間～</t>
    <phoneticPr fontId="3"/>
  </si>
  <si>
    <t>SNS</t>
    <phoneticPr fontId="3"/>
  </si>
  <si>
    <t>東日本</t>
    <rPh sb="0" eb="1">
      <t>ヒガシ</t>
    </rPh>
    <rPh sb="1" eb="3">
      <t>ニホン</t>
    </rPh>
    <phoneticPr fontId="3"/>
  </si>
  <si>
    <t>中日本</t>
    <rPh sb="0" eb="3">
      <t>ナカニホン</t>
    </rPh>
    <phoneticPr fontId="3"/>
  </si>
  <si>
    <t>西日本</t>
    <rPh sb="0" eb="1">
      <t>ニシ</t>
    </rPh>
    <rPh sb="1" eb="3">
      <t>ニホン</t>
    </rPh>
    <phoneticPr fontId="3"/>
  </si>
  <si>
    <t>3時間～</t>
    <phoneticPr fontId="3"/>
  </si>
  <si>
    <t>（リハビリ以外の）</t>
  </si>
  <si>
    <t>スポーツ・運動</t>
  </si>
  <si>
    <t>1人以上</t>
    <phoneticPr fontId="3"/>
  </si>
  <si>
    <t>（2015年11月第二週）</t>
    <rPh sb="5" eb="6">
      <t>ネン</t>
    </rPh>
    <rPh sb="8" eb="9">
      <t>ガツ</t>
    </rPh>
    <rPh sb="9" eb="10">
      <t>ダイ</t>
    </rPh>
    <rPh sb="10" eb="12">
      <t>ニシュウ</t>
    </rPh>
    <phoneticPr fontId="3"/>
  </si>
  <si>
    <t>茨城県、栃木県、群馬県、埼玉県、千葉県、東京都、神奈川県</t>
    <phoneticPr fontId="3"/>
  </si>
  <si>
    <t>鳥取県、島根県、岡山県、広島県、山口県、徳島県、香川県、愛媛県、高知県</t>
    <phoneticPr fontId="3"/>
  </si>
  <si>
    <t>福岡県、佐賀県、長崎県、熊本県、大分県、宮崎県、鹿児島県、沖縄県</t>
    <phoneticPr fontId="3"/>
  </si>
  <si>
    <t>（１）複数回答を含む。</t>
    <phoneticPr fontId="3"/>
  </si>
  <si>
    <t>2009年</t>
    <rPh sb="4" eb="5">
      <t>ネン</t>
    </rPh>
    <phoneticPr fontId="3"/>
  </si>
  <si>
    <t>2016年</t>
    <rPh sb="4" eb="5">
      <t>ネン</t>
    </rPh>
    <phoneticPr fontId="3"/>
  </si>
  <si>
    <t>身体等</t>
    <rPh sb="0" eb="2">
      <t>シンタイ</t>
    </rPh>
    <rPh sb="2" eb="3">
      <t>トウ</t>
    </rPh>
    <phoneticPr fontId="3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</si>
  <si>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1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</si>
  <si>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1"/>
  </si>
  <si>
    <t>受けていない</t>
    <rPh sb="0" eb="1">
      <t>ウ</t>
    </rPh>
    <phoneticPr fontId="1"/>
  </si>
  <si>
    <t>受けた</t>
    <rPh sb="0" eb="1">
      <t>ウ</t>
    </rPh>
    <phoneticPr fontId="1"/>
  </si>
  <si>
    <t>自己負担額なし</t>
    <rPh sb="0" eb="2">
      <t>ジコ</t>
    </rPh>
    <rPh sb="2" eb="4">
      <t>フタン</t>
    </rPh>
    <rPh sb="4" eb="5">
      <t>ガク</t>
    </rPh>
    <phoneticPr fontId="1"/>
  </si>
  <si>
    <t>自己負担額あり</t>
    <rPh sb="0" eb="2">
      <t>ジコ</t>
    </rPh>
    <rPh sb="2" eb="4">
      <t>フタン</t>
    </rPh>
    <rPh sb="4" eb="5">
      <t>ガク</t>
    </rPh>
    <phoneticPr fontId="1"/>
  </si>
  <si>
    <t>介護保険制度によるもの</t>
    <rPh sb="0" eb="2">
      <t>カイゴ</t>
    </rPh>
    <rPh sb="2" eb="4">
      <t>ホケン</t>
    </rPh>
    <rPh sb="4" eb="6">
      <t>セイド</t>
    </rPh>
    <phoneticPr fontId="1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</si>
  <si>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1"/>
  </si>
  <si>
    <t>支援費制度によるもの</t>
    <rPh sb="0" eb="2">
      <t>シエン</t>
    </rPh>
    <rPh sb="2" eb="3">
      <t>ヒ</t>
    </rPh>
    <rPh sb="3" eb="5">
      <t>セイド</t>
    </rPh>
    <phoneticPr fontId="1"/>
  </si>
  <si>
    <t>2009年6月に受けた福祉サービス・支援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3"/>
  </si>
  <si>
    <t>2015年11月に受けた福祉サービス・支援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1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</si>
  <si>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3"/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</si>
  <si>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1"/>
  </si>
  <si>
    <t>2005年6月に受けた福祉サービス・支援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3"/>
  </si>
  <si>
    <t>2011年11月に受けた福祉サービス・支援</t>
    <rPh sb="4" eb="5">
      <t>ネン</t>
    </rPh>
    <rPh sb="7" eb="8">
      <t>ガツ</t>
    </rPh>
    <rPh sb="9" eb="10">
      <t>ウ</t>
    </rPh>
    <rPh sb="12" eb="14">
      <t>フクシ</t>
    </rPh>
    <rPh sb="19" eb="21">
      <t>シエン</t>
    </rPh>
    <phoneticPr fontId="1"/>
  </si>
  <si>
    <t>支援費制度によるもの</t>
    <rPh sb="0" eb="2">
      <t>シエン</t>
    </rPh>
    <rPh sb="2" eb="3">
      <t>ヒ</t>
    </rPh>
    <rPh sb="3" eb="5">
      <t>セイド</t>
    </rPh>
    <phoneticPr fontId="3"/>
  </si>
  <si>
    <t>身体編(生産年齢）</t>
    <rPh sb="0" eb="2">
      <t>シンタイ</t>
    </rPh>
    <rPh sb="2" eb="3">
      <t>ヘン</t>
    </rPh>
    <rPh sb="4" eb="6">
      <t>セイサン</t>
    </rPh>
    <rPh sb="6" eb="8">
      <t>ネンレイ</t>
    </rPh>
    <phoneticPr fontId="3"/>
  </si>
  <si>
    <t>*</t>
  </si>
  <si>
    <t>*</t>
    <phoneticPr fontId="3"/>
  </si>
  <si>
    <t>*</t>
    <phoneticPr fontId="3"/>
  </si>
  <si>
    <t>（２）注記のない限り無回答及び無効回答を除く。</t>
    <rPh sb="3" eb="5">
      <t>チュウキ</t>
    </rPh>
    <rPh sb="8" eb="9">
      <t>カギ</t>
    </rPh>
    <phoneticPr fontId="3"/>
  </si>
  <si>
    <t>注）通勤・通学、仕事について、0と無回答はともに「なし」としている</t>
    <rPh sb="0" eb="1">
      <t>チュウ</t>
    </rPh>
    <phoneticPr fontId="3"/>
  </si>
  <si>
    <t>*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</si>
</sst>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auto="1"/>
      </right>
      <top/>
      <bottom style="hair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1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0" fontId="2" fillId="0" borderId="7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11" fillId="0" borderId="5" xfId="0" applyNumberFormat="1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5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vertical="center" wrapText="1"/>
    </xf>
    <xf numFmtId="0" fontId="11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6" fillId="0" borderId="0" xfId="0" applyFont="1" applyFill="1" applyBorder="1">
      <alignment vertical="center"/>
    </xf>
    <xf numFmtId="0" fontId="0" fillId="0" borderId="0" xfId="0" applyFont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0" xfId="0" applyNumberFormat="1" applyFont="1" applyBorder="1" applyAlignment="1">
      <alignment horizontal="right" vertical="center"/>
    </xf>
    <xf numFmtId="0" fontId="16" fillId="0" borderId="6" xfId="0" applyNumberFormat="1" applyFont="1" applyBorder="1" applyAlignment="1">
      <alignment horizontal="right" vertical="center"/>
    </xf>
    <xf numFmtId="0" fontId="16" fillId="0" borderId="7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16" fillId="0" borderId="6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>
      <alignment horizontal="right" vertical="center"/>
    </xf>
    <xf numFmtId="0" fontId="16" fillId="0" borderId="7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6" fillId="0" borderId="5" xfId="0" applyNumberFormat="1" applyFont="1" applyBorder="1" applyAlignment="1">
      <alignment horizontal="right" vertical="center"/>
    </xf>
    <xf numFmtId="0" fontId="16" fillId="0" borderId="5" xfId="0" applyNumberFormat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6" fillId="0" borderId="7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0" fontId="16" fillId="0" borderId="13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vertical="center"/>
    </xf>
    <xf numFmtId="0" fontId="17" fillId="0" borderId="24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" fillId="0" borderId="6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4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7" fillId="0" borderId="32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4" fillId="0" borderId="14" xfId="0" applyNumberFormat="1" applyFont="1" applyBorder="1" applyAlignment="1">
      <alignment horizontal="right" vertical="center"/>
    </xf>
    <xf numFmtId="0" fontId="1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right" vertical="center"/>
    </xf>
    <xf numFmtId="0" fontId="2" fillId="0" borderId="14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3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Fill="1" applyBorder="1">
      <alignment vertical="center"/>
    </xf>
    <xf numFmtId="0" fontId="2" fillId="0" borderId="43" xfId="0" applyFont="1" applyFill="1" applyBorder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right"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2" xfId="0" applyFont="1" applyBorder="1" applyAlignment="1">
      <alignment horizontal="right" vertical="center"/>
    </xf>
    <xf numFmtId="0" fontId="2" fillId="0" borderId="43" xfId="0" applyNumberFormat="1" applyFont="1" applyBorder="1" applyAlignment="1">
      <alignment horizontal="right" vertical="center"/>
    </xf>
    <xf numFmtId="0" fontId="2" fillId="0" borderId="43" xfId="0" applyNumberFormat="1" applyFont="1" applyFill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7" fillId="0" borderId="51" xfId="0" applyFont="1" applyBorder="1" applyAlignment="1">
      <alignment vertical="center" wrapText="1"/>
    </xf>
    <xf numFmtId="0" fontId="17" fillId="0" borderId="52" xfId="0" applyFont="1" applyBorder="1" applyAlignment="1">
      <alignment vertical="center" wrapText="1"/>
    </xf>
    <xf numFmtId="0" fontId="16" fillId="0" borderId="44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horizontal="right" vertical="center"/>
    </xf>
    <xf numFmtId="0" fontId="16" fillId="0" borderId="43" xfId="0" applyFont="1" applyBorder="1" applyAlignment="1">
      <alignment horizontal="right" vertical="center"/>
    </xf>
    <xf numFmtId="0" fontId="16" fillId="0" borderId="43" xfId="0" applyFont="1" applyFill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6" fillId="0" borderId="47" xfId="0" applyFont="1" applyBorder="1" applyAlignment="1">
      <alignment horizontal="right" vertical="center"/>
    </xf>
    <xf numFmtId="0" fontId="17" fillId="0" borderId="47" xfId="0" applyFont="1" applyBorder="1" applyAlignment="1">
      <alignment vertical="center" wrapText="1"/>
    </xf>
    <xf numFmtId="0" fontId="16" fillId="0" borderId="51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16" fillId="0" borderId="51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16" fillId="0" borderId="44" xfId="0" applyNumberFormat="1" applyFont="1" applyBorder="1" applyAlignment="1">
      <alignment horizontal="right" vertical="center"/>
    </xf>
    <xf numFmtId="0" fontId="16" fillId="0" borderId="43" xfId="0" applyNumberFormat="1" applyFont="1" applyBorder="1" applyAlignment="1">
      <alignment horizontal="right" vertical="center"/>
    </xf>
    <xf numFmtId="0" fontId="4" fillId="0" borderId="46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4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16" fillId="0" borderId="46" xfId="0" applyNumberFormat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6" fillId="0" borderId="42" xfId="0" applyFont="1" applyBorder="1" applyAlignment="1">
      <alignment horizontal="right" vertical="center"/>
    </xf>
    <xf numFmtId="0" fontId="0" fillId="0" borderId="51" xfId="0" applyBorder="1" applyAlignment="1">
      <alignment vertical="center"/>
    </xf>
    <xf numFmtId="0" fontId="0" fillId="0" borderId="47" xfId="0" applyBorder="1" applyAlignment="1">
      <alignment vertical="center"/>
    </xf>
    <xf numFmtId="0" fontId="5" fillId="0" borderId="46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4" xfId="0" applyBorder="1" applyAlignment="1">
      <alignment horizontal="right" vertical="center"/>
    </xf>
    <xf numFmtId="0" fontId="0" fillId="0" borderId="46" xfId="0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right" vertical="center"/>
    </xf>
    <xf numFmtId="0" fontId="2" fillId="0" borderId="42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1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51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4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textRotation="255" wrapText="1"/>
    </xf>
    <xf numFmtId="0" fontId="15" fillId="0" borderId="55" xfId="0" applyFont="1" applyBorder="1" applyAlignment="1">
      <alignment horizontal="center" vertical="center" textRotation="255" wrapText="1"/>
    </xf>
    <xf numFmtId="0" fontId="2" fillId="0" borderId="2" xfId="0" applyFont="1" applyBorder="1">
      <alignment vertical="center"/>
    </xf>
    <xf numFmtId="0" fontId="15" fillId="0" borderId="56" xfId="0" applyFont="1" applyBorder="1" applyAlignment="1">
      <alignment horizontal="center" vertical="center" textRotation="255" wrapText="1"/>
    </xf>
    <xf numFmtId="0" fontId="15" fillId="0" borderId="53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51" xfId="0" applyFont="1" applyBorder="1" applyAlignment="1">
      <alignment horizontal="center" vertical="center" textRotation="255" wrapText="1"/>
    </xf>
    <xf numFmtId="0" fontId="15" fillId="0" borderId="57" xfId="0" applyFont="1" applyBorder="1" applyAlignment="1">
      <alignment horizontal="center" vertical="center" textRotation="255" wrapText="1"/>
    </xf>
    <xf numFmtId="0" fontId="2" fillId="0" borderId="40" xfId="0" applyFont="1" applyBorder="1">
      <alignment vertical="center"/>
    </xf>
    <xf numFmtId="0" fontId="11" fillId="0" borderId="32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1" fillId="0" borderId="42" xfId="0" applyFont="1" applyBorder="1" applyAlignment="1">
      <alignment horizontal="right" vertical="center"/>
    </xf>
    <xf numFmtId="0" fontId="11" fillId="0" borderId="43" xfId="0" applyFont="1" applyBorder="1" applyAlignment="1">
      <alignment horizontal="right" vertical="center"/>
    </xf>
    <xf numFmtId="0" fontId="11" fillId="0" borderId="3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41" xfId="0" applyFont="1" applyBorder="1">
      <alignment vertical="center"/>
    </xf>
    <xf numFmtId="0" fontId="11" fillId="0" borderId="43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47" xfId="0" applyFont="1" applyBorder="1">
      <alignment vertical="center"/>
    </xf>
    <xf numFmtId="0" fontId="11" fillId="0" borderId="42" xfId="0" applyFont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4" xfId="0" applyFont="1" applyBorder="1" applyAlignment="1">
      <alignment horizontal="right" vertical="center"/>
    </xf>
    <xf numFmtId="0" fontId="2" fillId="0" borderId="51" xfId="0" applyFont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5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3" xfId="0" applyFont="1" applyBorder="1">
      <alignment vertical="center"/>
    </xf>
    <xf numFmtId="0" fontId="15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5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51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6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right" vertical="center"/>
    </xf>
    <xf numFmtId="0" fontId="2" fillId="0" borderId="46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6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38" xfId="0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0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 textRotation="255" wrapText="1"/>
    </xf>
    <xf numFmtId="0" fontId="15" fillId="0" borderId="15" xfId="0" applyFont="1" applyBorder="1" applyAlignment="1">
      <alignment horizontal="center" vertical="center" textRotation="255" wrapText="1"/>
    </xf>
    <xf numFmtId="0" fontId="15" fillId="0" borderId="26" xfId="0" applyFont="1" applyBorder="1" applyAlignment="1">
      <alignment horizontal="center" vertical="center" textRotation="255" wrapText="1"/>
    </xf>
    <xf numFmtId="0" fontId="15" fillId="0" borderId="24" xfId="0" applyFont="1" applyBorder="1" applyAlignment="1">
      <alignment horizontal="center" vertical="center" textRotation="255" wrapText="1"/>
    </xf>
    <xf numFmtId="0" fontId="15" fillId="0" borderId="27" xfId="0" applyFont="1" applyBorder="1" applyAlignment="1">
      <alignment horizontal="center" vertical="center" textRotation="255" wrapText="1"/>
    </xf>
    <xf numFmtId="0" fontId="15" fillId="0" borderId="28" xfId="0" applyFont="1" applyBorder="1" applyAlignment="1">
      <alignment horizontal="center" vertical="center" textRotation="255" wrapText="1"/>
    </xf>
    <xf numFmtId="0" fontId="15" fillId="0" borderId="33" xfId="0" applyFont="1" applyBorder="1" applyAlignment="1">
      <alignment horizontal="center" vertical="center" textRotation="255" wrapText="1"/>
    </xf>
    <xf numFmtId="0" fontId="15" fillId="0" borderId="34" xfId="0" applyFont="1" applyBorder="1" applyAlignment="1">
      <alignment horizontal="center" vertical="center" textRotation="255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3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42" xfId="0" applyFont="1" applyBorder="1" applyAlignment="1">
      <alignment horizontal="center" vertical="center" textRotation="255" wrapText="1"/>
    </xf>
    <xf numFmtId="0" fontId="15" fillId="0" borderId="51" xfId="0" applyFont="1" applyBorder="1" applyAlignment="1">
      <alignment horizontal="center" vertical="center" textRotation="255" wrapText="1"/>
    </xf>
    <xf numFmtId="0" fontId="15" fillId="0" borderId="54" xfId="0" applyFont="1" applyBorder="1" applyAlignment="1">
      <alignment horizontal="center" vertical="center" textRotation="255" wrapText="1"/>
    </xf>
    <xf numFmtId="0" fontId="15" fillId="0" borderId="45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 textRotation="255" wrapText="1"/>
    </xf>
    <xf numFmtId="0" fontId="12" fillId="0" borderId="26" xfId="0" applyFont="1" applyBorder="1" applyAlignment="1">
      <alignment horizontal="center" vertical="center" textRotation="255" wrapText="1"/>
    </xf>
    <xf numFmtId="0" fontId="12" fillId="0" borderId="24" xfId="0" applyFont="1" applyBorder="1" applyAlignment="1">
      <alignment horizontal="center" vertical="center" textRotation="255" wrapText="1"/>
    </xf>
    <xf numFmtId="0" fontId="12" fillId="0" borderId="27" xfId="0" applyFont="1" applyBorder="1" applyAlignment="1">
      <alignment horizontal="center" vertical="center" textRotation="255" wrapText="1"/>
    </xf>
    <xf numFmtId="0" fontId="12" fillId="0" borderId="28" xfId="0" applyFont="1" applyBorder="1" applyAlignment="1">
      <alignment horizontal="center" vertical="center" textRotation="255" wrapText="1"/>
    </xf>
    <xf numFmtId="0" fontId="12" fillId="0" borderId="33" xfId="0" applyFont="1" applyBorder="1" applyAlignment="1">
      <alignment horizontal="center" vertical="center" textRotation="255" wrapText="1"/>
    </xf>
    <xf numFmtId="0" fontId="12" fillId="0" borderId="34" xfId="0" applyFont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53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center" vertical="center" textRotation="255" wrapText="1"/>
    </xf>
    <xf numFmtId="0" fontId="12" fillId="0" borderId="51" xfId="0" applyFont="1" applyBorder="1" applyAlignment="1">
      <alignment horizontal="center" vertical="center" textRotation="255" wrapText="1"/>
    </xf>
    <xf numFmtId="0" fontId="12" fillId="0" borderId="54" xfId="0" applyFont="1" applyBorder="1" applyAlignment="1">
      <alignment horizontal="center" vertical="center" textRotation="255" wrapText="1"/>
    </xf>
    <xf numFmtId="0" fontId="12" fillId="0" borderId="45" xfId="0" applyFont="1" applyBorder="1" applyAlignment="1">
      <alignment horizontal="center" vertical="center" textRotation="255" wrapText="1"/>
    </xf>
    <xf numFmtId="0" fontId="12" fillId="0" borderId="26" xfId="0" applyFont="1" applyBorder="1" applyAlignment="1">
      <alignment vertical="center" textRotation="255" wrapText="1"/>
    </xf>
    <xf numFmtId="0" fontId="12" fillId="0" borderId="24" xfId="0" applyFont="1" applyBorder="1" applyAlignment="1">
      <alignment vertical="center" textRotation="255" wrapText="1"/>
    </xf>
    <xf numFmtId="0" fontId="12" fillId="0" borderId="27" xfId="0" applyFont="1" applyBorder="1" applyAlignment="1">
      <alignment vertical="center" textRotation="255" wrapText="1"/>
    </xf>
    <xf numFmtId="0" fontId="12" fillId="0" borderId="28" xfId="0" applyFont="1" applyBorder="1" applyAlignment="1">
      <alignment vertical="center" textRotation="255" wrapText="1"/>
    </xf>
    <xf numFmtId="0" fontId="12" fillId="0" borderId="33" xfId="0" applyFont="1" applyBorder="1" applyAlignment="1">
      <alignment vertical="center" textRotation="255" wrapText="1"/>
    </xf>
    <xf numFmtId="0" fontId="12" fillId="0" borderId="34" xfId="0" applyFont="1" applyBorder="1" applyAlignment="1">
      <alignment vertical="center" textRotation="255" wrapText="1"/>
    </xf>
    <xf numFmtId="0" fontId="12" fillId="0" borderId="54" xfId="0" applyFont="1" applyBorder="1" applyAlignment="1">
      <alignment vertical="center" textRotation="255" wrapText="1"/>
    </xf>
    <xf numFmtId="0" fontId="12" fillId="0" borderId="45" xfId="0" applyFont="1" applyBorder="1" applyAlignment="1">
      <alignment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vertical="center" textRotation="255" wrapText="1"/>
    </xf>
    <xf numFmtId="0" fontId="5" fillId="0" borderId="24" xfId="0" applyFont="1" applyBorder="1" applyAlignment="1">
      <alignment vertical="center" textRotation="255" wrapText="1"/>
    </xf>
    <xf numFmtId="0" fontId="5" fillId="0" borderId="27" xfId="0" applyFont="1" applyBorder="1" applyAlignment="1">
      <alignment vertical="center" textRotation="255" wrapText="1"/>
    </xf>
    <xf numFmtId="0" fontId="5" fillId="0" borderId="28" xfId="0" applyFont="1" applyBorder="1" applyAlignment="1">
      <alignment vertical="center" textRotation="255" wrapText="1"/>
    </xf>
    <xf numFmtId="0" fontId="5" fillId="0" borderId="33" xfId="0" applyFont="1" applyBorder="1" applyAlignment="1">
      <alignment vertical="center" textRotation="255" wrapText="1"/>
    </xf>
    <xf numFmtId="0" fontId="5" fillId="0" borderId="34" xfId="0" applyFont="1" applyBorder="1" applyAlignment="1">
      <alignment vertical="center" textRotation="255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 textRotation="255" wrapText="1"/>
    </xf>
    <xf numFmtId="0" fontId="5" fillId="0" borderId="54" xfId="0" applyFont="1" applyBorder="1" applyAlignment="1">
      <alignment vertical="center" textRotation="255" wrapText="1"/>
    </xf>
    <xf numFmtId="0" fontId="5" fillId="0" borderId="45" xfId="0" applyFont="1" applyBorder="1" applyAlignment="1">
      <alignment vertical="center" textRotation="255" wrapText="1"/>
    </xf>
    <xf numFmtId="0" fontId="5" fillId="0" borderId="5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50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50" xfId="0" applyFont="1" applyBorder="1" applyAlignment="1">
      <alignment vertical="center" wrapText="1"/>
    </xf>
    <xf numFmtId="0" fontId="15" fillId="0" borderId="40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2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50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vertical="center" textRotation="255" wrapText="1"/>
    </xf>
    <xf numFmtId="0" fontId="2" fillId="0" borderId="24" xfId="0" applyFont="1" applyBorder="1" applyAlignment="1">
      <alignment vertical="center" textRotation="255" wrapText="1"/>
    </xf>
    <xf numFmtId="0" fontId="2" fillId="0" borderId="27" xfId="0" applyFont="1" applyBorder="1" applyAlignment="1">
      <alignment vertical="center" textRotation="255" wrapText="1"/>
    </xf>
    <xf numFmtId="0" fontId="2" fillId="0" borderId="28" xfId="0" applyFont="1" applyBorder="1" applyAlignment="1">
      <alignment vertical="center" textRotation="255" wrapText="1"/>
    </xf>
    <xf numFmtId="0" fontId="2" fillId="0" borderId="33" xfId="0" applyFont="1" applyBorder="1" applyAlignment="1">
      <alignment vertical="center" textRotation="255" wrapText="1"/>
    </xf>
    <xf numFmtId="0" fontId="2" fillId="0" borderId="34" xfId="0" applyFont="1" applyBorder="1" applyAlignment="1">
      <alignment vertical="center" textRotation="255" wrapText="1"/>
    </xf>
    <xf numFmtId="0" fontId="2" fillId="0" borderId="53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 textRotation="255" wrapText="1"/>
    </xf>
    <xf numFmtId="0" fontId="2" fillId="0" borderId="51" xfId="0" applyFont="1" applyBorder="1" applyAlignment="1">
      <alignment horizontal="center" vertical="center" textRotation="255" wrapText="1"/>
    </xf>
    <xf numFmtId="0" fontId="2" fillId="0" borderId="54" xfId="0" applyFont="1" applyBorder="1" applyAlignment="1">
      <alignment vertical="center" textRotation="255" wrapText="1"/>
    </xf>
    <xf numFmtId="0" fontId="2" fillId="0" borderId="45" xfId="0" applyFont="1" applyBorder="1" applyAlignment="1">
      <alignment vertical="center" textRotation="255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40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5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80" zoomScaleNormal="80" zoomScaleSheetLayoutView="80" workbookViewId="0">
      <selection activeCell="L15" sqref="L15"/>
    </sheetView>
  </sheetViews>
  <sheetFormatPr defaultColWidth="9" defaultRowHeight="13.2" x14ac:dyDescent="0.2"/>
  <cols>
    <col min="1" max="1" width="9" style="57"/>
    <col min="2" max="2" width="10.33203125" style="57" customWidth="1"/>
    <col min="3" max="3" width="2.88671875" style="57" customWidth="1"/>
    <col min="4" max="16384" width="9" style="57"/>
  </cols>
  <sheetData>
    <row r="1" spans="1:8" ht="23.4" x14ac:dyDescent="0.2">
      <c r="A1" s="55" t="s">
        <v>201</v>
      </c>
      <c r="B1" s="56" t="s">
        <v>202</v>
      </c>
    </row>
    <row r="2" spans="1:8" ht="18" customHeight="1" x14ac:dyDescent="0.2">
      <c r="A2" s="58" t="s">
        <v>172</v>
      </c>
      <c r="B2" s="37"/>
      <c r="C2" s="59"/>
      <c r="D2" s="59"/>
      <c r="E2" s="59"/>
      <c r="F2" s="59"/>
      <c r="G2" s="59"/>
      <c r="H2" s="59"/>
    </row>
    <row r="3" spans="1:8" ht="18" customHeight="1" x14ac:dyDescent="0.2">
      <c r="A3" s="59"/>
      <c r="B3" s="59"/>
      <c r="C3" s="59"/>
      <c r="D3" s="59"/>
      <c r="E3" s="59"/>
      <c r="F3" s="59"/>
      <c r="G3" s="59"/>
      <c r="H3" s="59"/>
    </row>
    <row r="4" spans="1:8" ht="18" customHeight="1" x14ac:dyDescent="0.2">
      <c r="A4" s="59"/>
      <c r="B4" s="59"/>
      <c r="C4" s="59"/>
      <c r="D4" s="59"/>
      <c r="E4" s="59"/>
      <c r="F4" s="59"/>
      <c r="G4" s="59"/>
      <c r="H4" s="59"/>
    </row>
    <row r="5" spans="1:8" ht="18" customHeight="1" x14ac:dyDescent="0.2">
      <c r="A5" s="59">
        <v>1</v>
      </c>
      <c r="B5" s="59" t="s">
        <v>173</v>
      </c>
      <c r="C5" s="59"/>
      <c r="D5" s="59"/>
      <c r="E5" s="59"/>
      <c r="F5" s="59"/>
      <c r="G5" s="59"/>
      <c r="H5" s="59"/>
    </row>
    <row r="6" spans="1:8" ht="18" customHeight="1" x14ac:dyDescent="0.2">
      <c r="A6" s="59"/>
      <c r="B6" s="59" t="s">
        <v>174</v>
      </c>
      <c r="C6" s="37" t="s">
        <v>245</v>
      </c>
      <c r="D6" s="59"/>
      <c r="E6" s="59"/>
      <c r="F6" s="59"/>
      <c r="G6" s="59"/>
      <c r="H6" s="59"/>
    </row>
    <row r="7" spans="1:8" s="76" customFormat="1" ht="18" customHeight="1" x14ac:dyDescent="0.2">
      <c r="A7" s="71"/>
      <c r="B7" s="71"/>
      <c r="C7" s="71">
        <v>1</v>
      </c>
      <c r="D7" s="71" t="s">
        <v>405</v>
      </c>
      <c r="E7" s="71"/>
      <c r="F7" s="71"/>
      <c r="G7" s="71"/>
      <c r="H7" s="71"/>
    </row>
    <row r="8" spans="1:8" s="76" customFormat="1" ht="18" customHeight="1" x14ac:dyDescent="0.2">
      <c r="A8" s="71"/>
      <c r="B8" s="71"/>
      <c r="C8" s="71">
        <v>2</v>
      </c>
      <c r="D8" s="71" t="s">
        <v>175</v>
      </c>
      <c r="E8" s="71"/>
      <c r="F8" s="71"/>
      <c r="G8" s="71"/>
      <c r="H8" s="71"/>
    </row>
    <row r="9" spans="1:8" s="76" customFormat="1" ht="18" customHeight="1" x14ac:dyDescent="0.2">
      <c r="A9" s="71"/>
      <c r="B9" s="71"/>
      <c r="C9" s="71">
        <v>3</v>
      </c>
      <c r="D9" s="71" t="s">
        <v>176</v>
      </c>
      <c r="E9" s="71"/>
      <c r="F9" s="71"/>
      <c r="G9" s="71"/>
      <c r="H9" s="71"/>
    </row>
    <row r="10" spans="1:8" ht="18" customHeight="1" x14ac:dyDescent="0.2">
      <c r="A10" s="59"/>
      <c r="B10" s="59"/>
      <c r="C10" s="59"/>
      <c r="D10" s="59"/>
      <c r="E10" s="59"/>
      <c r="F10" s="59"/>
      <c r="G10" s="59"/>
      <c r="H10" s="59"/>
    </row>
    <row r="11" spans="1:8" ht="18" customHeight="1" x14ac:dyDescent="0.2">
      <c r="A11" s="59">
        <v>2</v>
      </c>
      <c r="B11" s="59" t="s">
        <v>177</v>
      </c>
      <c r="C11" s="59"/>
      <c r="D11" s="59"/>
      <c r="E11" s="59"/>
      <c r="F11" s="59"/>
      <c r="G11" s="59"/>
      <c r="H11" s="59"/>
    </row>
    <row r="12" spans="1:8" ht="18" customHeight="1" x14ac:dyDescent="0.2">
      <c r="A12" s="59"/>
      <c r="B12" s="59" t="s">
        <v>204</v>
      </c>
      <c r="C12" s="37" t="s">
        <v>278</v>
      </c>
      <c r="D12" s="59"/>
      <c r="E12" s="59"/>
      <c r="F12" s="59"/>
      <c r="G12" s="59"/>
      <c r="H12" s="59"/>
    </row>
    <row r="13" spans="1:8" ht="18" customHeight="1" x14ac:dyDescent="0.2">
      <c r="A13" s="59"/>
      <c r="B13" s="59" t="s">
        <v>128</v>
      </c>
      <c r="C13" s="59" t="s">
        <v>279</v>
      </c>
      <c r="D13" s="59"/>
      <c r="E13" s="59"/>
      <c r="F13" s="59"/>
      <c r="G13" s="59"/>
      <c r="H13" s="59"/>
    </row>
    <row r="14" spans="1:8" ht="18" customHeight="1" x14ac:dyDescent="0.2">
      <c r="A14" s="59"/>
      <c r="B14" s="59" t="s">
        <v>127</v>
      </c>
      <c r="C14" s="59" t="s">
        <v>280</v>
      </c>
      <c r="D14" s="59"/>
      <c r="E14" s="59"/>
      <c r="F14" s="59"/>
      <c r="G14" s="59"/>
      <c r="H14" s="59"/>
    </row>
    <row r="15" spans="1:8" ht="18" customHeight="1" x14ac:dyDescent="0.2">
      <c r="A15" s="59"/>
      <c r="B15" s="59" t="s">
        <v>129</v>
      </c>
      <c r="C15" s="59" t="s">
        <v>281</v>
      </c>
      <c r="D15" s="59"/>
      <c r="E15" s="59"/>
      <c r="F15" s="59"/>
      <c r="G15" s="59"/>
      <c r="H15" s="59"/>
    </row>
    <row r="16" spans="1:8" ht="18" customHeight="1" x14ac:dyDescent="0.2">
      <c r="A16" s="59"/>
      <c r="B16" s="59" t="s">
        <v>134</v>
      </c>
      <c r="C16" s="59" t="s">
        <v>282</v>
      </c>
      <c r="D16" s="59"/>
      <c r="E16" s="59"/>
      <c r="F16" s="59"/>
      <c r="G16" s="59"/>
      <c r="H16" s="59"/>
    </row>
    <row r="17" spans="1:8" ht="18" customHeight="1" x14ac:dyDescent="0.2">
      <c r="A17" s="59"/>
      <c r="B17" s="59" t="s">
        <v>135</v>
      </c>
      <c r="C17" s="59" t="s">
        <v>283</v>
      </c>
      <c r="D17" s="59"/>
      <c r="E17" s="59"/>
      <c r="F17" s="59"/>
      <c r="G17" s="59"/>
      <c r="H17" s="59"/>
    </row>
    <row r="18" spans="1:8" ht="18" customHeight="1" x14ac:dyDescent="0.2">
      <c r="A18" s="59"/>
      <c r="B18" s="59" t="s">
        <v>205</v>
      </c>
      <c r="C18" s="59" t="s">
        <v>178</v>
      </c>
      <c r="D18" s="59"/>
      <c r="E18" s="59"/>
      <c r="F18" s="59"/>
      <c r="G18" s="59"/>
      <c r="H18" s="59"/>
    </row>
    <row r="19" spans="1:8" ht="18" customHeight="1" x14ac:dyDescent="0.2">
      <c r="A19" s="59"/>
      <c r="B19" s="59" t="s">
        <v>206</v>
      </c>
      <c r="C19" s="59" t="s">
        <v>179</v>
      </c>
      <c r="D19" s="59"/>
      <c r="E19" s="59"/>
      <c r="F19" s="59"/>
      <c r="G19" s="59"/>
      <c r="H19" s="59"/>
    </row>
    <row r="20" spans="1:8" ht="18" customHeight="1" x14ac:dyDescent="0.2">
      <c r="A20" s="59"/>
      <c r="B20" s="59" t="s">
        <v>207</v>
      </c>
      <c r="C20" s="59" t="s">
        <v>180</v>
      </c>
      <c r="D20" s="59"/>
      <c r="E20" s="59"/>
      <c r="F20" s="59"/>
      <c r="G20" s="59"/>
      <c r="H20" s="59"/>
    </row>
    <row r="21" spans="1:8" ht="18" customHeight="1" x14ac:dyDescent="0.2">
      <c r="A21" s="59"/>
      <c r="B21" s="59" t="s">
        <v>208</v>
      </c>
      <c r="C21" s="59" t="s">
        <v>181</v>
      </c>
      <c r="D21" s="59"/>
      <c r="E21" s="59"/>
      <c r="F21" s="59"/>
      <c r="G21" s="59"/>
      <c r="H21" s="59"/>
    </row>
    <row r="22" spans="1:8" ht="18" customHeight="1" x14ac:dyDescent="0.2">
      <c r="A22" s="59"/>
      <c r="B22" s="59" t="s">
        <v>209</v>
      </c>
      <c r="C22" s="59" t="s">
        <v>225</v>
      </c>
      <c r="D22" s="59"/>
      <c r="E22" s="59"/>
      <c r="F22" s="59"/>
      <c r="G22" s="59"/>
      <c r="H22" s="59"/>
    </row>
    <row r="23" spans="1:8" ht="18" customHeight="1" x14ac:dyDescent="0.2">
      <c r="A23" s="59"/>
      <c r="B23" s="59" t="s">
        <v>210</v>
      </c>
      <c r="C23" s="59" t="s">
        <v>182</v>
      </c>
      <c r="D23" s="59"/>
      <c r="E23" s="59"/>
      <c r="F23" s="59"/>
      <c r="G23" s="59"/>
      <c r="H23" s="59"/>
    </row>
    <row r="24" spans="1:8" ht="18" customHeight="1" x14ac:dyDescent="0.2">
      <c r="A24" s="59"/>
      <c r="B24" s="59"/>
      <c r="C24" s="59"/>
      <c r="D24" s="59"/>
      <c r="E24" s="59"/>
      <c r="F24" s="59"/>
      <c r="G24" s="59"/>
      <c r="H24" s="59"/>
    </row>
    <row r="25" spans="1:8" ht="18" customHeight="1" x14ac:dyDescent="0.2">
      <c r="A25" s="59">
        <v>3</v>
      </c>
      <c r="B25" s="59" t="s">
        <v>183</v>
      </c>
      <c r="C25" s="59"/>
      <c r="D25" s="59"/>
      <c r="E25" s="59"/>
      <c r="F25" s="59"/>
      <c r="G25" s="59"/>
      <c r="H25" s="59"/>
    </row>
    <row r="26" spans="1:8" ht="18" customHeight="1" x14ac:dyDescent="0.2">
      <c r="A26" s="59"/>
      <c r="B26" s="59" t="s">
        <v>158</v>
      </c>
      <c r="C26" s="59" t="s">
        <v>284</v>
      </c>
      <c r="D26" s="59"/>
      <c r="E26" s="59"/>
      <c r="F26" s="59"/>
      <c r="G26" s="59"/>
      <c r="H26" s="59"/>
    </row>
    <row r="27" spans="1:8" ht="18" customHeight="1" x14ac:dyDescent="0.2">
      <c r="A27" s="59"/>
      <c r="B27" s="59"/>
      <c r="C27" s="59">
        <v>1</v>
      </c>
      <c r="D27" s="59" t="s">
        <v>246</v>
      </c>
      <c r="E27" s="59"/>
      <c r="F27" s="59"/>
      <c r="G27" s="59"/>
      <c r="H27" s="59"/>
    </row>
    <row r="28" spans="1:8" ht="18" customHeight="1" x14ac:dyDescent="0.2">
      <c r="A28" s="59"/>
      <c r="B28" s="59"/>
      <c r="C28" s="59">
        <v>2</v>
      </c>
      <c r="D28" s="59" t="s">
        <v>247</v>
      </c>
      <c r="E28" s="59"/>
      <c r="F28" s="59"/>
      <c r="G28" s="59"/>
      <c r="H28" s="59"/>
    </row>
    <row r="29" spans="1:8" ht="18" customHeight="1" x14ac:dyDescent="0.2">
      <c r="A29" s="59"/>
      <c r="B29" s="59"/>
      <c r="C29" s="59">
        <v>3</v>
      </c>
      <c r="D29" s="59" t="s">
        <v>184</v>
      </c>
      <c r="E29" s="59"/>
      <c r="F29" s="59"/>
      <c r="G29" s="59"/>
      <c r="H29" s="59"/>
    </row>
    <row r="30" spans="1:8" ht="18" customHeight="1" x14ac:dyDescent="0.2">
      <c r="A30" s="59"/>
      <c r="B30" s="59"/>
      <c r="C30" s="59">
        <v>4</v>
      </c>
      <c r="D30" s="59" t="s">
        <v>248</v>
      </c>
      <c r="E30" s="59"/>
      <c r="F30" s="59"/>
      <c r="G30" s="59"/>
      <c r="H30" s="59"/>
    </row>
    <row r="31" spans="1:8" ht="18" customHeight="1" x14ac:dyDescent="0.2">
      <c r="A31" s="59"/>
      <c r="B31" s="59"/>
      <c r="C31" s="59">
        <v>5</v>
      </c>
      <c r="D31" s="59" t="s">
        <v>249</v>
      </c>
      <c r="E31" s="59"/>
      <c r="F31" s="59"/>
      <c r="G31" s="59"/>
      <c r="H31" s="59"/>
    </row>
    <row r="32" spans="1:8" ht="18" customHeight="1" x14ac:dyDescent="0.2">
      <c r="A32" s="59"/>
      <c r="B32" s="59" t="s">
        <v>159</v>
      </c>
      <c r="C32" s="59" t="s">
        <v>250</v>
      </c>
      <c r="D32" s="59"/>
      <c r="E32" s="59"/>
      <c r="F32" s="59"/>
      <c r="G32" s="59"/>
      <c r="H32" s="59"/>
    </row>
    <row r="33" spans="1:8" ht="18" customHeight="1" x14ac:dyDescent="0.2">
      <c r="A33" s="59"/>
      <c r="B33" s="59"/>
      <c r="C33" s="59"/>
      <c r="D33" s="59"/>
      <c r="E33" s="59"/>
      <c r="F33" s="59"/>
      <c r="G33" s="59"/>
      <c r="H33" s="59"/>
    </row>
    <row r="34" spans="1:8" ht="18" customHeight="1" x14ac:dyDescent="0.2">
      <c r="A34" s="59">
        <v>4</v>
      </c>
      <c r="B34" s="59" t="s">
        <v>185</v>
      </c>
      <c r="C34" s="59"/>
      <c r="D34" s="59"/>
      <c r="E34" s="59"/>
      <c r="F34" s="59"/>
      <c r="G34" s="59"/>
      <c r="H34" s="59"/>
    </row>
    <row r="35" spans="1:8" ht="18" customHeight="1" x14ac:dyDescent="0.2">
      <c r="A35" s="59"/>
      <c r="B35" s="59" t="s">
        <v>160</v>
      </c>
      <c r="C35" s="59" t="s">
        <v>285</v>
      </c>
      <c r="D35" s="59"/>
      <c r="E35" s="59"/>
      <c r="F35" s="59"/>
      <c r="G35" s="59"/>
      <c r="H35" s="59"/>
    </row>
    <row r="36" spans="1:8" ht="18" customHeight="1" x14ac:dyDescent="0.2">
      <c r="A36" s="59"/>
      <c r="B36" s="59" t="s">
        <v>161</v>
      </c>
      <c r="C36" s="59" t="s">
        <v>286</v>
      </c>
      <c r="D36" s="59"/>
      <c r="E36" s="59"/>
      <c r="F36" s="59"/>
      <c r="G36" s="59"/>
      <c r="H36" s="59"/>
    </row>
    <row r="37" spans="1:8" ht="18" customHeight="1" x14ac:dyDescent="0.2">
      <c r="A37" s="59"/>
      <c r="B37" s="59"/>
      <c r="C37" s="59">
        <v>1</v>
      </c>
      <c r="D37" s="59" t="s">
        <v>186</v>
      </c>
      <c r="E37" s="59"/>
      <c r="F37" s="59"/>
      <c r="G37" s="59"/>
      <c r="H37" s="59"/>
    </row>
    <row r="38" spans="1:8" ht="18" customHeight="1" x14ac:dyDescent="0.2">
      <c r="A38" s="59"/>
      <c r="B38" s="59"/>
      <c r="C38" s="59">
        <v>2</v>
      </c>
      <c r="D38" s="59" t="s">
        <v>187</v>
      </c>
      <c r="E38" s="59"/>
      <c r="F38" s="59"/>
      <c r="G38" s="59"/>
      <c r="H38" s="59"/>
    </row>
    <row r="39" spans="1:8" ht="18" customHeight="1" x14ac:dyDescent="0.2">
      <c r="A39" s="59"/>
      <c r="B39" s="59" t="s">
        <v>162</v>
      </c>
      <c r="C39" s="59" t="s">
        <v>277</v>
      </c>
      <c r="D39" s="59"/>
      <c r="E39" s="59"/>
      <c r="F39" s="59"/>
      <c r="G39" s="59"/>
      <c r="H39" s="59"/>
    </row>
    <row r="40" spans="1:8" ht="18" customHeight="1" x14ac:dyDescent="0.2">
      <c r="A40" s="59"/>
      <c r="B40" s="59" t="s">
        <v>163</v>
      </c>
      <c r="C40" s="59" t="s">
        <v>188</v>
      </c>
      <c r="D40" s="59"/>
      <c r="E40" s="59"/>
      <c r="F40" s="59"/>
      <c r="G40" s="59"/>
      <c r="H40" s="59"/>
    </row>
    <row r="41" spans="1:8" ht="18" customHeight="1" x14ac:dyDescent="0.2">
      <c r="A41" s="59"/>
      <c r="B41" s="59"/>
      <c r="C41" s="59">
        <v>1</v>
      </c>
      <c r="D41" s="59" t="s">
        <v>186</v>
      </c>
      <c r="E41" s="59"/>
      <c r="F41" s="59"/>
      <c r="G41" s="59"/>
      <c r="H41" s="59"/>
    </row>
    <row r="42" spans="1:8" ht="18" customHeight="1" x14ac:dyDescent="0.2">
      <c r="A42" s="59"/>
      <c r="B42" s="59"/>
      <c r="C42" s="59">
        <v>2</v>
      </c>
      <c r="D42" s="59" t="s">
        <v>187</v>
      </c>
      <c r="E42" s="59"/>
      <c r="F42" s="59"/>
      <c r="G42" s="59"/>
      <c r="H42" s="59"/>
    </row>
    <row r="43" spans="1:8" ht="18" customHeight="1" x14ac:dyDescent="0.2">
      <c r="A43" s="59"/>
      <c r="B43" s="59"/>
      <c r="C43" s="59"/>
      <c r="D43" s="59"/>
      <c r="E43" s="59"/>
      <c r="F43" s="59"/>
      <c r="G43" s="59"/>
      <c r="H43" s="59"/>
    </row>
    <row r="44" spans="1:8" ht="18" customHeight="1" x14ac:dyDescent="0.2">
      <c r="A44" s="59">
        <v>5</v>
      </c>
      <c r="B44" s="59" t="s">
        <v>189</v>
      </c>
      <c r="C44" s="59"/>
      <c r="D44" s="59"/>
      <c r="E44" s="59"/>
      <c r="F44" s="59"/>
      <c r="G44" s="59"/>
      <c r="H44" s="59"/>
    </row>
    <row r="45" spans="1:8" ht="18" customHeight="1" x14ac:dyDescent="0.2">
      <c r="A45" s="59"/>
      <c r="B45" s="59" t="s">
        <v>164</v>
      </c>
      <c r="C45" s="59" t="s">
        <v>287</v>
      </c>
      <c r="D45" s="59"/>
      <c r="E45" s="59"/>
      <c r="F45" s="59"/>
      <c r="G45" s="59"/>
      <c r="H45" s="59"/>
    </row>
    <row r="46" spans="1:8" ht="18" customHeight="1" x14ac:dyDescent="0.2">
      <c r="A46" s="59"/>
      <c r="B46" s="59"/>
      <c r="C46" s="59">
        <v>1</v>
      </c>
      <c r="D46" s="59" t="s">
        <v>189</v>
      </c>
      <c r="E46" s="59"/>
      <c r="F46" s="59"/>
      <c r="G46" s="59"/>
      <c r="H46" s="59"/>
    </row>
    <row r="47" spans="1:8" ht="18" customHeight="1" x14ac:dyDescent="0.2">
      <c r="A47" s="59"/>
      <c r="B47" s="59"/>
      <c r="C47" s="59">
        <v>2</v>
      </c>
      <c r="D47" s="59" t="s">
        <v>190</v>
      </c>
      <c r="E47" s="59"/>
      <c r="F47" s="59"/>
      <c r="G47" s="59"/>
      <c r="H47" s="59"/>
    </row>
    <row r="48" spans="1:8" ht="18" customHeight="1" x14ac:dyDescent="0.2">
      <c r="A48" s="59"/>
      <c r="B48" s="59"/>
      <c r="C48" s="59">
        <v>3</v>
      </c>
      <c r="D48" s="59" t="s">
        <v>191</v>
      </c>
      <c r="E48" s="59"/>
      <c r="F48" s="59"/>
      <c r="G48" s="59"/>
      <c r="H48" s="59"/>
    </row>
    <row r="49" spans="1:8" ht="18" customHeight="1" x14ac:dyDescent="0.2">
      <c r="A49" s="59"/>
      <c r="B49" s="59"/>
      <c r="C49" s="59">
        <v>4</v>
      </c>
      <c r="D49" s="59" t="s">
        <v>192</v>
      </c>
      <c r="E49" s="59"/>
      <c r="F49" s="59"/>
      <c r="G49" s="59"/>
      <c r="H49" s="59"/>
    </row>
    <row r="50" spans="1:8" s="76" customFormat="1" ht="18" customHeight="1" x14ac:dyDescent="0.2">
      <c r="A50" s="1"/>
      <c r="B50" s="71" t="s">
        <v>395</v>
      </c>
      <c r="D50" s="71"/>
      <c r="E50" s="71"/>
      <c r="F50" s="71"/>
      <c r="G50" s="71"/>
      <c r="H50" s="71"/>
    </row>
    <row r="51" spans="1:8" s="76" customFormat="1" ht="18" customHeight="1" x14ac:dyDescent="0.2">
      <c r="A51" s="1"/>
      <c r="C51" s="71">
        <v>1</v>
      </c>
      <c r="D51" s="71" t="s">
        <v>396</v>
      </c>
      <c r="E51" s="71"/>
      <c r="F51" s="71"/>
      <c r="G51" s="71"/>
      <c r="H51" s="71"/>
    </row>
    <row r="52" spans="1:8" s="76" customFormat="1" ht="18" customHeight="1" x14ac:dyDescent="0.2">
      <c r="A52" s="1"/>
      <c r="C52" s="71">
        <v>2</v>
      </c>
      <c r="D52" s="71" t="s">
        <v>397</v>
      </c>
      <c r="E52" s="71"/>
      <c r="F52" s="71"/>
      <c r="G52" s="71"/>
      <c r="H52" s="71"/>
    </row>
    <row r="53" spans="1:8" s="76" customFormat="1" ht="18" customHeight="1" x14ac:dyDescent="0.2">
      <c r="A53" s="1"/>
      <c r="C53" s="71">
        <v>3</v>
      </c>
      <c r="D53" s="71" t="s">
        <v>398</v>
      </c>
      <c r="E53" s="71"/>
      <c r="F53" s="71"/>
      <c r="G53" s="71"/>
      <c r="H53" s="71"/>
    </row>
    <row r="54" spans="1:8" s="76" customFormat="1" ht="18" customHeight="1" x14ac:dyDescent="0.2">
      <c r="A54" s="1"/>
      <c r="C54" s="71">
        <v>4</v>
      </c>
      <c r="D54" s="71" t="s">
        <v>399</v>
      </c>
      <c r="E54" s="71"/>
      <c r="F54" s="71"/>
      <c r="G54" s="71"/>
      <c r="H54" s="71"/>
    </row>
    <row r="55" spans="1:8" s="76" customFormat="1" ht="18" customHeight="1" x14ac:dyDescent="0.2">
      <c r="A55" s="1"/>
      <c r="C55" s="71">
        <v>5</v>
      </c>
      <c r="D55" s="71" t="s">
        <v>400</v>
      </c>
      <c r="E55" s="71"/>
      <c r="F55" s="71"/>
      <c r="G55" s="71"/>
      <c r="H55" s="71"/>
    </row>
    <row r="56" spans="1:8" s="76" customFormat="1" ht="18" customHeight="1" x14ac:dyDescent="0.2">
      <c r="A56" s="1"/>
      <c r="C56" s="71">
        <v>6</v>
      </c>
      <c r="D56" s="71" t="s">
        <v>401</v>
      </c>
      <c r="E56" s="71"/>
      <c r="F56" s="71"/>
      <c r="G56" s="71"/>
      <c r="H56" s="71"/>
    </row>
    <row r="57" spans="1:8" s="76" customFormat="1" ht="18" customHeight="1" x14ac:dyDescent="0.2">
      <c r="A57" s="1"/>
      <c r="C57" s="71">
        <v>7</v>
      </c>
      <c r="D57" s="71" t="s">
        <v>402</v>
      </c>
      <c r="E57" s="71"/>
      <c r="F57" s="71"/>
      <c r="G57" s="71"/>
      <c r="H57" s="71"/>
    </row>
    <row r="58" spans="1:8" s="76" customFormat="1" ht="18" customHeight="1" x14ac:dyDescent="0.2">
      <c r="A58" s="1"/>
      <c r="C58" s="71">
        <v>8</v>
      </c>
      <c r="D58" s="71" t="s">
        <v>403</v>
      </c>
      <c r="E58" s="71"/>
      <c r="F58" s="71"/>
      <c r="G58" s="71"/>
      <c r="H58" s="71"/>
    </row>
    <row r="59" spans="1:8" s="76" customFormat="1" ht="18" customHeight="1" x14ac:dyDescent="0.2">
      <c r="A59" s="1"/>
      <c r="C59" s="71">
        <v>9</v>
      </c>
      <c r="D59" s="71" t="s">
        <v>404</v>
      </c>
      <c r="E59" s="71"/>
      <c r="F59" s="71"/>
      <c r="G59" s="71"/>
      <c r="H59" s="71"/>
    </row>
    <row r="60" spans="1:8" ht="18" customHeight="1" x14ac:dyDescent="0.2">
      <c r="A60" s="59"/>
      <c r="B60" s="59"/>
      <c r="C60" s="59"/>
      <c r="D60" s="59"/>
      <c r="E60" s="59"/>
      <c r="F60" s="59"/>
      <c r="G60" s="59"/>
      <c r="H60" s="59"/>
    </row>
    <row r="61" spans="1:8" ht="18" customHeight="1" x14ac:dyDescent="0.2">
      <c r="A61" s="59">
        <v>6</v>
      </c>
      <c r="B61" s="59" t="s">
        <v>193</v>
      </c>
      <c r="C61" s="59"/>
      <c r="D61" s="59"/>
      <c r="E61" s="59"/>
      <c r="F61" s="59"/>
      <c r="G61" s="59"/>
      <c r="H61" s="59"/>
    </row>
    <row r="62" spans="1:8" ht="18" customHeight="1" x14ac:dyDescent="0.2">
      <c r="A62" s="59"/>
      <c r="B62" s="59" t="s">
        <v>165</v>
      </c>
      <c r="C62" s="59" t="s">
        <v>288</v>
      </c>
      <c r="D62" s="59"/>
      <c r="E62" s="59"/>
      <c r="F62" s="59"/>
      <c r="G62" s="59"/>
      <c r="H62" s="59"/>
    </row>
    <row r="63" spans="1:8" ht="18" customHeight="1" x14ac:dyDescent="0.2">
      <c r="A63" s="59"/>
      <c r="B63" s="59"/>
      <c r="C63" s="59">
        <v>1</v>
      </c>
      <c r="D63" s="59" t="s">
        <v>251</v>
      </c>
      <c r="E63" s="59"/>
      <c r="F63" s="59"/>
      <c r="G63" s="59"/>
      <c r="H63" s="59"/>
    </row>
    <row r="64" spans="1:8" ht="18" customHeight="1" x14ac:dyDescent="0.2">
      <c r="A64" s="59"/>
      <c r="B64" s="59"/>
      <c r="C64" s="59">
        <v>2</v>
      </c>
      <c r="D64" s="59" t="s">
        <v>252</v>
      </c>
      <c r="E64" s="59"/>
      <c r="F64" s="59"/>
      <c r="G64" s="59"/>
      <c r="H64" s="59"/>
    </row>
    <row r="65" spans="1:8" ht="18" customHeight="1" x14ac:dyDescent="0.2">
      <c r="A65" s="59"/>
      <c r="B65" s="59"/>
      <c r="C65" s="59">
        <v>3</v>
      </c>
      <c r="D65" s="59" t="s">
        <v>253</v>
      </c>
      <c r="E65" s="59"/>
      <c r="F65" s="59"/>
      <c r="G65" s="59"/>
      <c r="H65" s="59"/>
    </row>
    <row r="66" spans="1:8" ht="18" customHeight="1" x14ac:dyDescent="0.2">
      <c r="A66" s="59"/>
      <c r="B66" s="59" t="s">
        <v>166</v>
      </c>
      <c r="C66" s="59" t="s">
        <v>294</v>
      </c>
      <c r="D66" s="59"/>
      <c r="E66" s="59"/>
      <c r="F66" s="59"/>
      <c r="G66" s="59"/>
      <c r="H66" s="59"/>
    </row>
    <row r="67" spans="1:8" ht="18" customHeight="1" x14ac:dyDescent="0.2">
      <c r="A67" s="59"/>
      <c r="B67" s="59" t="s">
        <v>167</v>
      </c>
      <c r="C67" s="59" t="s">
        <v>289</v>
      </c>
      <c r="D67" s="59"/>
      <c r="E67" s="59"/>
      <c r="F67" s="59"/>
      <c r="G67" s="59"/>
      <c r="H67" s="59"/>
    </row>
    <row r="68" spans="1:8" ht="18" customHeight="1" x14ac:dyDescent="0.2">
      <c r="A68" s="59"/>
      <c r="B68" s="59" t="s">
        <v>168</v>
      </c>
      <c r="C68" s="59" t="s">
        <v>295</v>
      </c>
      <c r="D68" s="59"/>
      <c r="E68" s="59"/>
      <c r="F68" s="59"/>
      <c r="G68" s="59"/>
      <c r="H68" s="59"/>
    </row>
    <row r="69" spans="1:8" ht="18" customHeight="1" x14ac:dyDescent="0.2">
      <c r="A69" s="59"/>
      <c r="B69" s="59"/>
      <c r="C69" s="59"/>
      <c r="D69" s="59"/>
      <c r="E69" s="59"/>
      <c r="F69" s="59"/>
      <c r="G69" s="59"/>
      <c r="H69" s="59"/>
    </row>
    <row r="70" spans="1:8" ht="18" customHeight="1" x14ac:dyDescent="0.2">
      <c r="A70" s="59">
        <v>7</v>
      </c>
      <c r="B70" s="59" t="s">
        <v>194</v>
      </c>
      <c r="C70" s="59"/>
      <c r="D70" s="59"/>
      <c r="E70" s="59"/>
      <c r="F70" s="59"/>
      <c r="G70" s="59"/>
      <c r="H70" s="59"/>
    </row>
    <row r="71" spans="1:8" ht="18" customHeight="1" x14ac:dyDescent="0.2">
      <c r="A71" s="59"/>
      <c r="B71" s="59" t="s">
        <v>169</v>
      </c>
      <c r="C71" s="59" t="s">
        <v>290</v>
      </c>
      <c r="D71" s="59"/>
      <c r="E71" s="59"/>
      <c r="F71" s="59"/>
      <c r="G71" s="59"/>
      <c r="H71" s="59"/>
    </row>
    <row r="72" spans="1:8" ht="18" customHeight="1" x14ac:dyDescent="0.2">
      <c r="A72" s="59"/>
      <c r="B72" s="59" t="s">
        <v>170</v>
      </c>
      <c r="C72" s="59" t="s">
        <v>291</v>
      </c>
      <c r="D72" s="59"/>
      <c r="E72" s="59"/>
      <c r="F72" s="59"/>
      <c r="G72" s="59"/>
      <c r="H72" s="59"/>
    </row>
    <row r="73" spans="1:8" ht="18" customHeight="1" x14ac:dyDescent="0.2">
      <c r="A73" s="59"/>
      <c r="B73" s="59" t="s">
        <v>171</v>
      </c>
      <c r="C73" s="59" t="s">
        <v>292</v>
      </c>
      <c r="D73" s="59"/>
      <c r="E73" s="59"/>
      <c r="F73" s="59"/>
      <c r="G73" s="59"/>
      <c r="H73" s="59"/>
    </row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一覧</oddHead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"/>
  <sheetViews>
    <sheetView zoomScale="80" zoomScaleNormal="80" workbookViewId="0">
      <selection activeCell="P25" sqref="P25"/>
    </sheetView>
  </sheetViews>
  <sheetFormatPr defaultColWidth="9" defaultRowHeight="13.2" x14ac:dyDescent="0.2"/>
  <cols>
    <col min="1" max="1" width="4.109375" style="170" bestFit="1" customWidth="1"/>
    <col min="2" max="2" width="25.6640625" style="170" customWidth="1"/>
    <col min="3" max="3" width="23.6640625" style="170" customWidth="1"/>
    <col min="4" max="11" width="5.109375" style="170" customWidth="1"/>
    <col min="12" max="16" width="9" style="194"/>
    <col min="17" max="16384" width="9" style="170"/>
  </cols>
  <sheetData>
    <row r="1" spans="1:14" ht="18" customHeight="1" x14ac:dyDescent="0.2">
      <c r="A1" s="106" t="s">
        <v>269</v>
      </c>
      <c r="B1" s="57"/>
      <c r="C1" s="57"/>
    </row>
    <row r="2" spans="1:14" s="61" customFormat="1" ht="18" customHeight="1" x14ac:dyDescent="0.2">
      <c r="A2" s="60"/>
      <c r="B2" s="59"/>
      <c r="C2" s="59"/>
      <c r="D2" s="287" t="s">
        <v>458</v>
      </c>
      <c r="E2" s="287"/>
      <c r="F2" s="57"/>
      <c r="G2" s="57"/>
      <c r="H2" s="287" t="s">
        <v>459</v>
      </c>
      <c r="I2" s="287"/>
      <c r="L2" s="21"/>
      <c r="M2" s="21"/>
      <c r="N2" s="21"/>
    </row>
    <row r="3" spans="1:14" ht="18" customHeight="1" x14ac:dyDescent="0.2">
      <c r="A3" s="568"/>
      <c r="B3" s="569"/>
      <c r="C3" s="569"/>
      <c r="D3" s="574" t="s">
        <v>53</v>
      </c>
      <c r="E3" s="559"/>
      <c r="F3" s="559"/>
      <c r="G3" s="575"/>
      <c r="H3" s="559" t="s">
        <v>53</v>
      </c>
      <c r="I3" s="559"/>
      <c r="J3" s="559"/>
      <c r="K3" s="559"/>
      <c r="L3" s="195"/>
    </row>
    <row r="4" spans="1:14" ht="45" customHeight="1" x14ac:dyDescent="0.2">
      <c r="A4" s="570"/>
      <c r="B4" s="571"/>
      <c r="C4" s="571"/>
      <c r="D4" s="576" t="s">
        <v>30</v>
      </c>
      <c r="E4" s="562" t="s">
        <v>446</v>
      </c>
      <c r="F4" s="564" t="s">
        <v>447</v>
      </c>
      <c r="G4" s="578" t="s">
        <v>448</v>
      </c>
      <c r="H4" s="560" t="s">
        <v>30</v>
      </c>
      <c r="I4" s="562" t="s">
        <v>446</v>
      </c>
      <c r="J4" s="564" t="s">
        <v>447</v>
      </c>
      <c r="K4" s="566" t="s">
        <v>448</v>
      </c>
      <c r="L4" s="195"/>
    </row>
    <row r="5" spans="1:14" ht="45" customHeight="1" x14ac:dyDescent="0.2">
      <c r="A5" s="572"/>
      <c r="B5" s="573"/>
      <c r="C5" s="573"/>
      <c r="D5" s="577"/>
      <c r="E5" s="563"/>
      <c r="F5" s="565"/>
      <c r="G5" s="579"/>
      <c r="H5" s="561"/>
      <c r="I5" s="563"/>
      <c r="J5" s="565"/>
      <c r="K5" s="567"/>
      <c r="L5" s="195"/>
    </row>
    <row r="6" spans="1:14" ht="8.1" customHeight="1" x14ac:dyDescent="0.2">
      <c r="A6" s="114"/>
      <c r="B6" s="165"/>
      <c r="C6" s="284"/>
      <c r="D6" s="330"/>
      <c r="E6" s="195"/>
      <c r="F6" s="194"/>
      <c r="G6" s="331"/>
      <c r="H6" s="194"/>
      <c r="I6" s="194"/>
      <c r="J6" s="194"/>
      <c r="K6" s="194"/>
      <c r="L6" s="195"/>
    </row>
    <row r="7" spans="1:14" ht="15.9" customHeight="1" x14ac:dyDescent="0.2">
      <c r="A7" s="164"/>
      <c r="B7" s="165" t="s">
        <v>15</v>
      </c>
      <c r="C7" s="284" t="s">
        <v>118</v>
      </c>
      <c r="D7" s="332">
        <v>35</v>
      </c>
      <c r="E7" s="188">
        <v>11</v>
      </c>
      <c r="F7" s="173">
        <v>11</v>
      </c>
      <c r="G7" s="333">
        <v>13</v>
      </c>
      <c r="H7" s="173">
        <v>21</v>
      </c>
      <c r="I7" s="173">
        <v>5</v>
      </c>
      <c r="J7" s="173">
        <v>8</v>
      </c>
      <c r="K7" s="173">
        <v>8</v>
      </c>
      <c r="L7" s="15"/>
      <c r="M7" s="8"/>
      <c r="N7" s="8"/>
    </row>
    <row r="8" spans="1:14" ht="15.9" customHeight="1" x14ac:dyDescent="0.2">
      <c r="A8" s="114"/>
      <c r="B8" s="165"/>
      <c r="C8" s="284" t="s">
        <v>318</v>
      </c>
      <c r="D8" s="332">
        <v>29</v>
      </c>
      <c r="E8" s="188">
        <v>11</v>
      </c>
      <c r="F8" s="173">
        <v>9</v>
      </c>
      <c r="G8" s="333">
        <v>9</v>
      </c>
      <c r="H8" s="173">
        <v>31</v>
      </c>
      <c r="I8" s="173">
        <v>10</v>
      </c>
      <c r="J8" s="173">
        <v>11</v>
      </c>
      <c r="K8" s="173">
        <v>10</v>
      </c>
      <c r="L8" s="15"/>
      <c r="M8" s="8"/>
      <c r="N8" s="8"/>
    </row>
    <row r="9" spans="1:14" ht="15.9" customHeight="1" x14ac:dyDescent="0.2">
      <c r="A9" s="114"/>
      <c r="B9" s="165"/>
      <c r="C9" s="284" t="s">
        <v>319</v>
      </c>
      <c r="D9" s="332">
        <v>53</v>
      </c>
      <c r="E9" s="188">
        <v>21</v>
      </c>
      <c r="F9" s="173">
        <v>21</v>
      </c>
      <c r="G9" s="333">
        <v>11</v>
      </c>
      <c r="H9" s="173">
        <v>57</v>
      </c>
      <c r="I9" s="173">
        <v>21</v>
      </c>
      <c r="J9" s="173">
        <v>24</v>
      </c>
      <c r="K9" s="173">
        <v>12</v>
      </c>
      <c r="L9" s="15"/>
      <c r="M9" s="8"/>
      <c r="N9" s="8"/>
    </row>
    <row r="10" spans="1:14" ht="8.1" customHeight="1" x14ac:dyDescent="0.2">
      <c r="A10" s="114"/>
      <c r="B10" s="165"/>
      <c r="C10" s="284" t="s">
        <v>107</v>
      </c>
      <c r="D10" s="332"/>
      <c r="E10" s="176"/>
      <c r="F10" s="171"/>
      <c r="G10" s="321"/>
      <c r="H10" s="173"/>
      <c r="I10" s="171"/>
      <c r="J10" s="171"/>
      <c r="K10" s="171"/>
      <c r="L10" s="16"/>
      <c r="M10" s="13"/>
      <c r="N10" s="13"/>
    </row>
    <row r="11" spans="1:14" ht="15.9" customHeight="1" x14ac:dyDescent="0.2">
      <c r="A11" s="114"/>
      <c r="B11" s="165" t="s">
        <v>16</v>
      </c>
      <c r="C11" s="284" t="s">
        <v>118</v>
      </c>
      <c r="D11" s="332">
        <v>81</v>
      </c>
      <c r="E11" s="188">
        <v>29</v>
      </c>
      <c r="F11" s="173">
        <v>31</v>
      </c>
      <c r="G11" s="333">
        <v>21</v>
      </c>
      <c r="H11" s="173">
        <v>70</v>
      </c>
      <c r="I11" s="173">
        <v>21</v>
      </c>
      <c r="J11" s="173">
        <v>29</v>
      </c>
      <c r="K11" s="173">
        <v>20</v>
      </c>
      <c r="L11" s="15"/>
      <c r="M11" s="8"/>
      <c r="N11" s="8"/>
    </row>
    <row r="12" spans="1:14" ht="15.9" customHeight="1" x14ac:dyDescent="0.2">
      <c r="A12" s="114"/>
      <c r="B12" s="165"/>
      <c r="C12" s="284" t="s">
        <v>320</v>
      </c>
      <c r="D12" s="332">
        <v>27</v>
      </c>
      <c r="E12" s="188">
        <v>9</v>
      </c>
      <c r="F12" s="173">
        <v>9</v>
      </c>
      <c r="G12" s="333">
        <v>9</v>
      </c>
      <c r="H12" s="173">
        <v>30</v>
      </c>
      <c r="I12" s="173">
        <v>13</v>
      </c>
      <c r="J12" s="173">
        <v>11</v>
      </c>
      <c r="K12" s="173">
        <v>6</v>
      </c>
      <c r="L12" s="15"/>
      <c r="M12" s="8"/>
      <c r="N12" s="8"/>
    </row>
    <row r="13" spans="1:14" ht="15.9" customHeight="1" x14ac:dyDescent="0.2">
      <c r="A13" s="114"/>
      <c r="B13" s="165"/>
      <c r="C13" s="284" t="s">
        <v>321</v>
      </c>
      <c r="D13" s="332">
        <v>9</v>
      </c>
      <c r="E13" s="188">
        <v>5</v>
      </c>
      <c r="F13" s="173">
        <v>1</v>
      </c>
      <c r="G13" s="333">
        <v>3</v>
      </c>
      <c r="H13" s="173">
        <v>9</v>
      </c>
      <c r="I13" s="173">
        <v>2</v>
      </c>
      <c r="J13" s="173">
        <v>3</v>
      </c>
      <c r="K13" s="173">
        <v>4</v>
      </c>
      <c r="L13" s="15"/>
      <c r="M13" s="8"/>
      <c r="N13" s="8"/>
    </row>
    <row r="14" spans="1:14" ht="8.1" customHeight="1" x14ac:dyDescent="0.2">
      <c r="A14" s="114"/>
      <c r="B14" s="165"/>
      <c r="C14" s="284" t="s">
        <v>107</v>
      </c>
      <c r="D14" s="332"/>
      <c r="E14" s="176"/>
      <c r="F14" s="171"/>
      <c r="G14" s="321"/>
      <c r="H14" s="173"/>
      <c r="I14" s="171"/>
      <c r="J14" s="171"/>
      <c r="K14" s="171"/>
      <c r="L14" s="16"/>
      <c r="M14" s="13"/>
      <c r="N14" s="13"/>
    </row>
    <row r="15" spans="1:14" ht="15.9" customHeight="1" x14ac:dyDescent="0.2">
      <c r="A15" s="114"/>
      <c r="B15" s="165" t="s">
        <v>17</v>
      </c>
      <c r="C15" s="284" t="s">
        <v>119</v>
      </c>
      <c r="D15" s="332">
        <v>19</v>
      </c>
      <c r="E15" s="188">
        <v>6</v>
      </c>
      <c r="F15" s="173">
        <v>4</v>
      </c>
      <c r="G15" s="333">
        <v>9</v>
      </c>
      <c r="H15" s="173">
        <v>18</v>
      </c>
      <c r="I15" s="173">
        <v>6</v>
      </c>
      <c r="J15" s="173">
        <v>3</v>
      </c>
      <c r="K15" s="173">
        <v>9</v>
      </c>
      <c r="L15" s="15"/>
      <c r="M15" s="8"/>
      <c r="N15" s="8"/>
    </row>
    <row r="16" spans="1:14" ht="15.9" customHeight="1" x14ac:dyDescent="0.2">
      <c r="A16" s="114"/>
      <c r="B16" s="165"/>
      <c r="C16" s="284" t="s">
        <v>297</v>
      </c>
      <c r="D16" s="332">
        <v>31</v>
      </c>
      <c r="E16" s="188">
        <v>13</v>
      </c>
      <c r="F16" s="173">
        <v>11</v>
      </c>
      <c r="G16" s="333">
        <v>7</v>
      </c>
      <c r="H16" s="173">
        <v>31</v>
      </c>
      <c r="I16" s="173">
        <v>12</v>
      </c>
      <c r="J16" s="173">
        <v>13</v>
      </c>
      <c r="K16" s="173">
        <v>6</v>
      </c>
      <c r="L16" s="15"/>
      <c r="M16" s="8"/>
      <c r="N16" s="8"/>
    </row>
    <row r="17" spans="1:14" ht="15.9" customHeight="1" x14ac:dyDescent="0.2">
      <c r="A17" s="114"/>
      <c r="B17" s="165"/>
      <c r="C17" s="284" t="s">
        <v>298</v>
      </c>
      <c r="D17" s="332">
        <v>32</v>
      </c>
      <c r="E17" s="188">
        <v>10</v>
      </c>
      <c r="F17" s="173">
        <v>13</v>
      </c>
      <c r="G17" s="333">
        <v>9</v>
      </c>
      <c r="H17" s="173">
        <v>30</v>
      </c>
      <c r="I17" s="173">
        <v>7</v>
      </c>
      <c r="J17" s="173">
        <v>14</v>
      </c>
      <c r="K17" s="173">
        <v>9</v>
      </c>
      <c r="L17" s="15"/>
      <c r="M17" s="8"/>
      <c r="N17" s="8"/>
    </row>
    <row r="18" spans="1:14" ht="15.9" customHeight="1" x14ac:dyDescent="0.2">
      <c r="A18" s="114"/>
      <c r="B18" s="165"/>
      <c r="C18" s="284" t="s">
        <v>322</v>
      </c>
      <c r="D18" s="332">
        <v>35</v>
      </c>
      <c r="E18" s="188">
        <v>14</v>
      </c>
      <c r="F18" s="173">
        <v>13</v>
      </c>
      <c r="G18" s="333">
        <v>8</v>
      </c>
      <c r="H18" s="173">
        <v>30</v>
      </c>
      <c r="I18" s="173">
        <v>11</v>
      </c>
      <c r="J18" s="173">
        <v>13</v>
      </c>
      <c r="K18" s="173">
        <v>6</v>
      </c>
      <c r="L18" s="15"/>
      <c r="M18" s="8"/>
      <c r="N18" s="8"/>
    </row>
    <row r="19" spans="1:14" ht="8.1" customHeight="1" x14ac:dyDescent="0.2">
      <c r="A19" s="114"/>
      <c r="B19" s="165"/>
      <c r="C19" s="284" t="s">
        <v>107</v>
      </c>
      <c r="D19" s="332"/>
      <c r="E19" s="176"/>
      <c r="F19" s="171"/>
      <c r="G19" s="321"/>
      <c r="H19" s="173"/>
      <c r="I19" s="171"/>
      <c r="J19" s="171"/>
      <c r="K19" s="171"/>
      <c r="L19" s="16"/>
      <c r="M19" s="13"/>
      <c r="N19" s="13"/>
    </row>
    <row r="20" spans="1:14" ht="15.9" customHeight="1" x14ac:dyDescent="0.2">
      <c r="A20" s="114"/>
      <c r="B20" s="165" t="s">
        <v>18</v>
      </c>
      <c r="C20" s="284" t="s">
        <v>118</v>
      </c>
      <c r="D20" s="332">
        <v>85</v>
      </c>
      <c r="E20" s="188">
        <v>29</v>
      </c>
      <c r="F20" s="173">
        <v>30</v>
      </c>
      <c r="G20" s="333">
        <v>26</v>
      </c>
      <c r="H20" s="173">
        <v>87</v>
      </c>
      <c r="I20" s="173">
        <v>27</v>
      </c>
      <c r="J20" s="173">
        <v>37</v>
      </c>
      <c r="K20" s="173">
        <v>23</v>
      </c>
      <c r="L20" s="15"/>
      <c r="M20" s="8"/>
      <c r="N20" s="8"/>
    </row>
    <row r="21" spans="1:14" ht="15.9" customHeight="1" x14ac:dyDescent="0.2">
      <c r="A21" s="114"/>
      <c r="B21" s="165"/>
      <c r="C21" s="284" t="s">
        <v>320</v>
      </c>
      <c r="D21" s="332">
        <v>22</v>
      </c>
      <c r="E21" s="188">
        <v>9</v>
      </c>
      <c r="F21" s="173">
        <v>8</v>
      </c>
      <c r="G21" s="333">
        <v>5</v>
      </c>
      <c r="H21" s="173">
        <v>13</v>
      </c>
      <c r="I21" s="173">
        <v>5</v>
      </c>
      <c r="J21" s="173">
        <v>4</v>
      </c>
      <c r="K21" s="173">
        <v>4</v>
      </c>
      <c r="L21" s="15"/>
      <c r="M21" s="8"/>
      <c r="N21" s="8"/>
    </row>
    <row r="22" spans="1:14" ht="15.9" customHeight="1" x14ac:dyDescent="0.2">
      <c r="A22" s="114"/>
      <c r="B22" s="165"/>
      <c r="C22" s="284" t="s">
        <v>321</v>
      </c>
      <c r="D22" s="332">
        <v>10</v>
      </c>
      <c r="E22" s="188">
        <v>5</v>
      </c>
      <c r="F22" s="173">
        <v>3</v>
      </c>
      <c r="G22" s="333">
        <v>2</v>
      </c>
      <c r="H22" s="173">
        <v>9</v>
      </c>
      <c r="I22" s="173">
        <v>4</v>
      </c>
      <c r="J22" s="173">
        <v>2</v>
      </c>
      <c r="K22" s="173">
        <v>3</v>
      </c>
      <c r="L22" s="15"/>
      <c r="M22" s="8"/>
      <c r="N22" s="8"/>
    </row>
    <row r="23" spans="1:14" ht="8.1" customHeight="1" x14ac:dyDescent="0.2">
      <c r="A23" s="114"/>
      <c r="B23" s="165"/>
      <c r="C23" s="284" t="s">
        <v>107</v>
      </c>
      <c r="D23" s="332"/>
      <c r="E23" s="176"/>
      <c r="F23" s="171"/>
      <c r="G23" s="321"/>
      <c r="H23" s="173"/>
      <c r="I23" s="171"/>
      <c r="J23" s="171"/>
      <c r="K23" s="171"/>
      <c r="L23" s="16"/>
      <c r="M23" s="13"/>
      <c r="N23" s="13"/>
    </row>
    <row r="24" spans="1:14" ht="15.9" customHeight="1" x14ac:dyDescent="0.2">
      <c r="A24" s="114"/>
      <c r="B24" s="165" t="s">
        <v>19</v>
      </c>
      <c r="C24" s="284" t="s">
        <v>118</v>
      </c>
      <c r="D24" s="332">
        <v>60</v>
      </c>
      <c r="E24" s="188">
        <v>23</v>
      </c>
      <c r="F24" s="173">
        <v>20</v>
      </c>
      <c r="G24" s="333">
        <v>17</v>
      </c>
      <c r="H24" s="173">
        <v>55</v>
      </c>
      <c r="I24" s="173">
        <v>17</v>
      </c>
      <c r="J24" s="173">
        <v>18</v>
      </c>
      <c r="K24" s="173">
        <v>20</v>
      </c>
      <c r="L24" s="15"/>
      <c r="M24" s="8"/>
      <c r="N24" s="8"/>
    </row>
    <row r="25" spans="1:14" ht="15.9" customHeight="1" x14ac:dyDescent="0.2">
      <c r="A25" s="114"/>
      <c r="B25" s="165" t="s">
        <v>36</v>
      </c>
      <c r="C25" s="284" t="s">
        <v>320</v>
      </c>
      <c r="D25" s="332">
        <v>20</v>
      </c>
      <c r="E25" s="188">
        <v>5</v>
      </c>
      <c r="F25" s="173">
        <v>7</v>
      </c>
      <c r="G25" s="333">
        <v>8</v>
      </c>
      <c r="H25" s="173">
        <v>25</v>
      </c>
      <c r="I25" s="173">
        <v>8</v>
      </c>
      <c r="J25" s="173">
        <v>12</v>
      </c>
      <c r="K25" s="173">
        <v>5</v>
      </c>
      <c r="L25" s="15"/>
      <c r="M25" s="8"/>
      <c r="N25" s="8"/>
    </row>
    <row r="26" spans="1:14" ht="15.9" customHeight="1" x14ac:dyDescent="0.2">
      <c r="A26" s="114"/>
      <c r="B26" s="165"/>
      <c r="C26" s="284" t="s">
        <v>299</v>
      </c>
      <c r="D26" s="332">
        <v>31</v>
      </c>
      <c r="E26" s="188">
        <v>13</v>
      </c>
      <c r="F26" s="173">
        <v>11</v>
      </c>
      <c r="G26" s="333">
        <v>7</v>
      </c>
      <c r="H26" s="173">
        <v>23</v>
      </c>
      <c r="I26" s="173">
        <v>9</v>
      </c>
      <c r="J26" s="173">
        <v>9</v>
      </c>
      <c r="K26" s="173">
        <v>5</v>
      </c>
      <c r="L26" s="15"/>
      <c r="M26" s="8"/>
      <c r="N26" s="8"/>
    </row>
    <row r="27" spans="1:14" ht="15.9" customHeight="1" x14ac:dyDescent="0.2">
      <c r="A27" s="114"/>
      <c r="B27" s="165"/>
      <c r="C27" s="284" t="s">
        <v>323</v>
      </c>
      <c r="D27" s="332">
        <v>6</v>
      </c>
      <c r="E27" s="188">
        <v>2</v>
      </c>
      <c r="F27" s="173">
        <v>3</v>
      </c>
      <c r="G27" s="333">
        <v>1</v>
      </c>
      <c r="H27" s="173">
        <v>6</v>
      </c>
      <c r="I27" s="173">
        <v>2</v>
      </c>
      <c r="J27" s="173">
        <v>4</v>
      </c>
      <c r="K27" s="173">
        <v>0</v>
      </c>
      <c r="L27" s="15"/>
      <c r="M27" s="8"/>
      <c r="N27" s="8"/>
    </row>
    <row r="28" spans="1:14" ht="8.1" customHeight="1" x14ac:dyDescent="0.2">
      <c r="A28" s="114"/>
      <c r="B28" s="165"/>
      <c r="C28" s="284" t="s">
        <v>107</v>
      </c>
      <c r="D28" s="332"/>
      <c r="E28" s="176"/>
      <c r="F28" s="171"/>
      <c r="G28" s="321"/>
      <c r="H28" s="173"/>
      <c r="I28" s="171"/>
      <c r="J28" s="171"/>
      <c r="K28" s="171"/>
      <c r="L28" s="16"/>
      <c r="M28" s="13"/>
      <c r="N28" s="13"/>
    </row>
    <row r="29" spans="1:14" ht="15.9" customHeight="1" x14ac:dyDescent="0.2">
      <c r="A29" s="114"/>
      <c r="B29" s="165" t="s">
        <v>20</v>
      </c>
      <c r="C29" s="284" t="s">
        <v>118</v>
      </c>
      <c r="D29" s="332">
        <v>18</v>
      </c>
      <c r="E29" s="188">
        <v>8</v>
      </c>
      <c r="F29" s="173">
        <v>5</v>
      </c>
      <c r="G29" s="333">
        <v>5</v>
      </c>
      <c r="H29" s="173">
        <v>29</v>
      </c>
      <c r="I29" s="173">
        <v>8</v>
      </c>
      <c r="J29" s="173">
        <v>12</v>
      </c>
      <c r="K29" s="173">
        <v>9</v>
      </c>
      <c r="L29" s="15"/>
      <c r="M29" s="8"/>
      <c r="N29" s="8"/>
    </row>
    <row r="30" spans="1:14" ht="15.9" customHeight="1" x14ac:dyDescent="0.2">
      <c r="A30" s="114"/>
      <c r="B30" s="165"/>
      <c r="C30" s="284" t="s">
        <v>320</v>
      </c>
      <c r="D30" s="332">
        <v>25</v>
      </c>
      <c r="E30" s="188">
        <v>12</v>
      </c>
      <c r="F30" s="173">
        <v>7</v>
      </c>
      <c r="G30" s="333">
        <v>6</v>
      </c>
      <c r="H30" s="173">
        <v>21</v>
      </c>
      <c r="I30" s="173">
        <v>11</v>
      </c>
      <c r="J30" s="173">
        <v>8</v>
      </c>
      <c r="K30" s="173">
        <v>2</v>
      </c>
      <c r="L30" s="15"/>
      <c r="M30" s="8"/>
      <c r="N30" s="8"/>
    </row>
    <row r="31" spans="1:14" ht="15.9" customHeight="1" x14ac:dyDescent="0.2">
      <c r="A31" s="114"/>
      <c r="B31" s="165"/>
      <c r="C31" s="284" t="s">
        <v>299</v>
      </c>
      <c r="D31" s="332">
        <v>52</v>
      </c>
      <c r="E31" s="188">
        <v>15</v>
      </c>
      <c r="F31" s="173">
        <v>22</v>
      </c>
      <c r="G31" s="333">
        <v>15</v>
      </c>
      <c r="H31" s="173">
        <v>40</v>
      </c>
      <c r="I31" s="173">
        <v>11</v>
      </c>
      <c r="J31" s="173">
        <v>17</v>
      </c>
      <c r="K31" s="173">
        <v>12</v>
      </c>
      <c r="L31" s="15"/>
      <c r="M31" s="8"/>
      <c r="N31" s="8"/>
    </row>
    <row r="32" spans="1:14" ht="15.9" customHeight="1" x14ac:dyDescent="0.2">
      <c r="A32" s="114"/>
      <c r="B32" s="165"/>
      <c r="C32" s="284" t="s">
        <v>323</v>
      </c>
      <c r="D32" s="332">
        <v>22</v>
      </c>
      <c r="E32" s="188">
        <v>8</v>
      </c>
      <c r="F32" s="173">
        <v>7</v>
      </c>
      <c r="G32" s="333">
        <v>7</v>
      </c>
      <c r="H32" s="173">
        <v>19</v>
      </c>
      <c r="I32" s="173">
        <v>6</v>
      </c>
      <c r="J32" s="173">
        <v>6</v>
      </c>
      <c r="K32" s="173">
        <v>7</v>
      </c>
      <c r="L32" s="15"/>
      <c r="M32" s="8"/>
      <c r="N32" s="8"/>
    </row>
    <row r="33" spans="1:14" ht="8.1" customHeight="1" x14ac:dyDescent="0.2">
      <c r="A33" s="114"/>
      <c r="B33" s="165"/>
      <c r="C33" s="284" t="s">
        <v>107</v>
      </c>
      <c r="D33" s="332"/>
      <c r="E33" s="176"/>
      <c r="F33" s="171"/>
      <c r="G33" s="321"/>
      <c r="H33" s="173"/>
      <c r="I33" s="171"/>
      <c r="J33" s="171"/>
      <c r="K33" s="171"/>
      <c r="L33" s="16"/>
      <c r="M33" s="13"/>
      <c r="N33" s="13"/>
    </row>
    <row r="34" spans="1:14" ht="15.9" customHeight="1" x14ac:dyDescent="0.2">
      <c r="A34" s="114"/>
      <c r="B34" s="169" t="s">
        <v>441</v>
      </c>
      <c r="C34" s="169" t="s">
        <v>118</v>
      </c>
      <c r="D34" s="332" t="s">
        <v>440</v>
      </c>
      <c r="E34" s="176" t="s">
        <v>440</v>
      </c>
      <c r="F34" s="171" t="s">
        <v>440</v>
      </c>
      <c r="G34" s="321" t="s">
        <v>440</v>
      </c>
      <c r="H34" s="173">
        <v>91</v>
      </c>
      <c r="I34" s="171">
        <v>27</v>
      </c>
      <c r="J34" s="171">
        <v>37</v>
      </c>
      <c r="K34" s="171">
        <v>27</v>
      </c>
      <c r="L34" s="15"/>
      <c r="M34" s="8"/>
      <c r="N34" s="8"/>
    </row>
    <row r="35" spans="1:14" ht="15.9" customHeight="1" x14ac:dyDescent="0.2">
      <c r="A35" s="114"/>
      <c r="B35" s="169" t="s">
        <v>442</v>
      </c>
      <c r="C35" s="169" t="s">
        <v>320</v>
      </c>
      <c r="D35" s="332" t="s">
        <v>440</v>
      </c>
      <c r="E35" s="176" t="s">
        <v>440</v>
      </c>
      <c r="F35" s="171" t="s">
        <v>440</v>
      </c>
      <c r="G35" s="321" t="s">
        <v>440</v>
      </c>
      <c r="H35" s="173">
        <v>13</v>
      </c>
      <c r="I35" s="171">
        <v>8</v>
      </c>
      <c r="J35" s="171">
        <v>4</v>
      </c>
      <c r="K35" s="171">
        <v>1</v>
      </c>
      <c r="L35" s="15"/>
      <c r="M35" s="8"/>
      <c r="N35" s="8"/>
    </row>
    <row r="36" spans="1:14" ht="15.9" customHeight="1" x14ac:dyDescent="0.2">
      <c r="A36" s="114"/>
      <c r="B36" s="165"/>
      <c r="C36" s="169" t="s">
        <v>443</v>
      </c>
      <c r="D36" s="332" t="s">
        <v>440</v>
      </c>
      <c r="E36" s="176" t="s">
        <v>440</v>
      </c>
      <c r="F36" s="171" t="s">
        <v>440</v>
      </c>
      <c r="G36" s="321" t="s">
        <v>440</v>
      </c>
      <c r="H36" s="173">
        <v>5</v>
      </c>
      <c r="I36" s="171">
        <v>1</v>
      </c>
      <c r="J36" s="171">
        <v>2</v>
      </c>
      <c r="K36" s="171">
        <v>2</v>
      </c>
      <c r="L36" s="15"/>
      <c r="M36" s="8"/>
      <c r="N36" s="8"/>
    </row>
    <row r="37" spans="1:14" ht="8.1" customHeight="1" x14ac:dyDescent="0.2">
      <c r="A37" s="114"/>
      <c r="B37" s="165"/>
      <c r="C37" s="284"/>
      <c r="D37" s="332"/>
      <c r="E37" s="176"/>
      <c r="F37" s="171"/>
      <c r="G37" s="321"/>
      <c r="H37" s="173"/>
      <c r="I37" s="171"/>
      <c r="J37" s="171"/>
      <c r="K37" s="171"/>
      <c r="L37" s="16"/>
      <c r="M37" s="13"/>
      <c r="N37" s="13"/>
    </row>
    <row r="38" spans="1:14" ht="15.9" customHeight="1" x14ac:dyDescent="0.2">
      <c r="A38" s="114"/>
      <c r="B38" s="165" t="s">
        <v>21</v>
      </c>
      <c r="C38" s="284" t="s">
        <v>118</v>
      </c>
      <c r="D38" s="332">
        <v>82</v>
      </c>
      <c r="E38" s="188">
        <v>32</v>
      </c>
      <c r="F38" s="173">
        <v>30</v>
      </c>
      <c r="G38" s="333">
        <v>20</v>
      </c>
      <c r="H38" s="173">
        <v>84</v>
      </c>
      <c r="I38" s="173">
        <v>28</v>
      </c>
      <c r="J38" s="173">
        <v>34</v>
      </c>
      <c r="K38" s="173">
        <v>22</v>
      </c>
      <c r="L38" s="15"/>
      <c r="M38" s="8"/>
      <c r="N38" s="8"/>
    </row>
    <row r="39" spans="1:14" ht="15.9" customHeight="1" x14ac:dyDescent="0.2">
      <c r="A39" s="114"/>
      <c r="B39" s="165" t="s">
        <v>37</v>
      </c>
      <c r="C39" s="284" t="s">
        <v>324</v>
      </c>
      <c r="D39" s="332">
        <v>26</v>
      </c>
      <c r="E39" s="188">
        <v>7</v>
      </c>
      <c r="F39" s="173">
        <v>11</v>
      </c>
      <c r="G39" s="333">
        <v>8</v>
      </c>
      <c r="H39" s="173">
        <v>17</v>
      </c>
      <c r="I39" s="173">
        <v>7</v>
      </c>
      <c r="J39" s="173">
        <v>7</v>
      </c>
      <c r="K39" s="173">
        <v>3</v>
      </c>
      <c r="L39" s="15"/>
      <c r="M39" s="8"/>
      <c r="N39" s="8"/>
    </row>
    <row r="40" spans="1:14" ht="15.9" customHeight="1" x14ac:dyDescent="0.2">
      <c r="A40" s="114"/>
      <c r="B40" s="165"/>
      <c r="C40" s="284" t="s">
        <v>325</v>
      </c>
      <c r="D40" s="332">
        <v>9</v>
      </c>
      <c r="E40" s="188">
        <v>4</v>
      </c>
      <c r="F40" s="173">
        <v>0</v>
      </c>
      <c r="G40" s="333">
        <v>5</v>
      </c>
      <c r="H40" s="173">
        <v>8</v>
      </c>
      <c r="I40" s="173">
        <v>1</v>
      </c>
      <c r="J40" s="173">
        <v>2</v>
      </c>
      <c r="K40" s="173">
        <v>5</v>
      </c>
      <c r="L40" s="15"/>
      <c r="M40" s="8"/>
      <c r="N40" s="8"/>
    </row>
    <row r="41" spans="1:14" ht="6" customHeight="1" x14ac:dyDescent="0.2">
      <c r="A41" s="114"/>
      <c r="B41" s="165"/>
      <c r="C41" s="284" t="s">
        <v>107</v>
      </c>
      <c r="D41" s="332"/>
      <c r="E41" s="176"/>
      <c r="F41" s="171"/>
      <c r="G41" s="321"/>
      <c r="H41" s="173"/>
      <c r="I41" s="171"/>
      <c r="J41" s="171"/>
      <c r="K41" s="171"/>
      <c r="L41" s="15"/>
      <c r="M41" s="8"/>
      <c r="N41" s="8"/>
    </row>
    <row r="42" spans="1:14" ht="18" customHeight="1" x14ac:dyDescent="0.2">
      <c r="A42" s="114"/>
      <c r="B42" s="165" t="s">
        <v>22</v>
      </c>
      <c r="C42" s="284" t="s">
        <v>120</v>
      </c>
      <c r="D42" s="332">
        <v>17</v>
      </c>
      <c r="E42" s="188">
        <v>8</v>
      </c>
      <c r="F42" s="173">
        <v>5</v>
      </c>
      <c r="G42" s="333">
        <v>4</v>
      </c>
      <c r="H42" s="173">
        <v>18</v>
      </c>
      <c r="I42" s="173">
        <v>8</v>
      </c>
      <c r="J42" s="173">
        <v>6</v>
      </c>
      <c r="K42" s="173">
        <v>4</v>
      </c>
      <c r="L42" s="16"/>
      <c r="M42" s="13"/>
      <c r="N42" s="13"/>
    </row>
    <row r="43" spans="1:14" ht="15.9" customHeight="1" x14ac:dyDescent="0.2">
      <c r="A43" s="114"/>
      <c r="B43" s="165" t="s">
        <v>38</v>
      </c>
      <c r="C43" s="284" t="s">
        <v>300</v>
      </c>
      <c r="D43" s="332">
        <v>45</v>
      </c>
      <c r="E43" s="188">
        <v>16</v>
      </c>
      <c r="F43" s="173">
        <v>15</v>
      </c>
      <c r="G43" s="333">
        <v>14</v>
      </c>
      <c r="H43" s="173">
        <v>34</v>
      </c>
      <c r="I43" s="173">
        <v>13</v>
      </c>
      <c r="J43" s="173">
        <v>14</v>
      </c>
      <c r="K43" s="173">
        <v>7</v>
      </c>
      <c r="L43" s="15"/>
      <c r="M43" s="8"/>
      <c r="N43" s="8"/>
    </row>
    <row r="44" spans="1:14" ht="15.9" customHeight="1" x14ac:dyDescent="0.2">
      <c r="A44" s="114"/>
      <c r="B44" s="165"/>
      <c r="C44" s="284" t="s">
        <v>301</v>
      </c>
      <c r="D44" s="332">
        <v>29</v>
      </c>
      <c r="E44" s="188">
        <v>12</v>
      </c>
      <c r="F44" s="173">
        <v>10</v>
      </c>
      <c r="G44" s="333">
        <v>7</v>
      </c>
      <c r="H44" s="173">
        <v>29</v>
      </c>
      <c r="I44" s="173">
        <v>9</v>
      </c>
      <c r="J44" s="173">
        <v>13</v>
      </c>
      <c r="K44" s="173">
        <v>7</v>
      </c>
      <c r="L44" s="15"/>
      <c r="M44" s="8"/>
      <c r="N44" s="8"/>
    </row>
    <row r="45" spans="1:14" ht="15.9" customHeight="1" x14ac:dyDescent="0.2">
      <c r="A45" s="114"/>
      <c r="B45" s="165"/>
      <c r="C45" s="284" t="s">
        <v>323</v>
      </c>
      <c r="D45" s="332">
        <v>26</v>
      </c>
      <c r="E45" s="188">
        <v>7</v>
      </c>
      <c r="F45" s="173">
        <v>11</v>
      </c>
      <c r="G45" s="333">
        <v>8</v>
      </c>
      <c r="H45" s="173">
        <v>28</v>
      </c>
      <c r="I45" s="173">
        <v>6</v>
      </c>
      <c r="J45" s="173">
        <v>10</v>
      </c>
      <c r="K45" s="173">
        <v>12</v>
      </c>
      <c r="L45" s="15"/>
      <c r="M45" s="8"/>
      <c r="N45" s="8"/>
    </row>
    <row r="46" spans="1:14" ht="8.1" customHeight="1" x14ac:dyDescent="0.2">
      <c r="A46" s="114"/>
      <c r="B46" s="165"/>
      <c r="C46" s="284" t="s">
        <v>107</v>
      </c>
      <c r="D46" s="332"/>
      <c r="E46" s="176"/>
      <c r="F46" s="171"/>
      <c r="G46" s="321"/>
      <c r="H46" s="173"/>
      <c r="I46" s="171"/>
      <c r="J46" s="171"/>
      <c r="K46" s="171"/>
      <c r="L46" s="16"/>
      <c r="M46" s="13"/>
      <c r="N46" s="13"/>
    </row>
    <row r="47" spans="1:14" ht="15.9" customHeight="1" x14ac:dyDescent="0.2">
      <c r="A47" s="114"/>
      <c r="B47" s="165" t="s">
        <v>23</v>
      </c>
      <c r="C47" s="284" t="s">
        <v>118</v>
      </c>
      <c r="D47" s="332">
        <v>102</v>
      </c>
      <c r="E47" s="188">
        <v>37</v>
      </c>
      <c r="F47" s="173">
        <v>38</v>
      </c>
      <c r="G47" s="333">
        <v>27</v>
      </c>
      <c r="H47" s="173">
        <v>96</v>
      </c>
      <c r="I47" s="173">
        <v>34</v>
      </c>
      <c r="J47" s="173">
        <v>39</v>
      </c>
      <c r="K47" s="173">
        <v>23</v>
      </c>
      <c r="L47" s="15"/>
      <c r="M47" s="8"/>
      <c r="N47" s="8"/>
    </row>
    <row r="48" spans="1:14" ht="15.9" customHeight="1" x14ac:dyDescent="0.2">
      <c r="A48" s="114"/>
      <c r="B48" s="165"/>
      <c r="C48" s="284" t="s">
        <v>320</v>
      </c>
      <c r="D48" s="332">
        <v>8</v>
      </c>
      <c r="E48" s="188">
        <v>5</v>
      </c>
      <c r="F48" s="173">
        <v>2</v>
      </c>
      <c r="G48" s="333">
        <v>1</v>
      </c>
      <c r="H48" s="173">
        <v>9</v>
      </c>
      <c r="I48" s="173">
        <v>2</v>
      </c>
      <c r="J48" s="173">
        <v>2</v>
      </c>
      <c r="K48" s="173">
        <v>5</v>
      </c>
      <c r="L48" s="15"/>
      <c r="M48" s="8"/>
      <c r="N48" s="8"/>
    </row>
    <row r="49" spans="1:14" ht="15.9" customHeight="1" x14ac:dyDescent="0.2">
      <c r="A49" s="114"/>
      <c r="B49" s="165"/>
      <c r="C49" s="284" t="s">
        <v>321</v>
      </c>
      <c r="D49" s="332">
        <v>7</v>
      </c>
      <c r="E49" s="188">
        <v>1</v>
      </c>
      <c r="F49" s="173">
        <v>1</v>
      </c>
      <c r="G49" s="333">
        <v>5</v>
      </c>
      <c r="H49" s="173">
        <v>4</v>
      </c>
      <c r="I49" s="173">
        <v>0</v>
      </c>
      <c r="J49" s="173">
        <v>2</v>
      </c>
      <c r="K49" s="173">
        <v>2</v>
      </c>
      <c r="L49" s="15"/>
      <c r="M49" s="8"/>
      <c r="N49" s="8"/>
    </row>
    <row r="50" spans="1:14" ht="8.1" customHeight="1" x14ac:dyDescent="0.2">
      <c r="A50" s="114"/>
      <c r="B50" s="165"/>
      <c r="C50" s="284" t="s">
        <v>107</v>
      </c>
      <c r="D50" s="332"/>
      <c r="E50" s="176"/>
      <c r="F50" s="171"/>
      <c r="G50" s="321"/>
      <c r="H50" s="173"/>
      <c r="I50" s="171"/>
      <c r="J50" s="171"/>
      <c r="K50" s="171"/>
      <c r="L50" s="16"/>
      <c r="M50" s="13"/>
      <c r="N50" s="13"/>
    </row>
    <row r="51" spans="1:14" ht="15.9" customHeight="1" x14ac:dyDescent="0.2">
      <c r="A51" s="114"/>
      <c r="B51" s="165" t="s">
        <v>24</v>
      </c>
      <c r="C51" s="284" t="s">
        <v>121</v>
      </c>
      <c r="D51" s="332">
        <v>43</v>
      </c>
      <c r="E51" s="188">
        <v>18</v>
      </c>
      <c r="F51" s="173">
        <v>15</v>
      </c>
      <c r="G51" s="333">
        <v>10</v>
      </c>
      <c r="H51" s="173">
        <v>42</v>
      </c>
      <c r="I51" s="173">
        <v>16</v>
      </c>
      <c r="J51" s="173">
        <v>14</v>
      </c>
      <c r="K51" s="173">
        <v>12</v>
      </c>
      <c r="L51" s="15"/>
      <c r="M51" s="8"/>
      <c r="N51" s="8"/>
    </row>
    <row r="52" spans="1:14" ht="15.9" customHeight="1" x14ac:dyDescent="0.2">
      <c r="A52" s="114"/>
      <c r="B52" s="165"/>
      <c r="C52" s="284" t="s">
        <v>302</v>
      </c>
      <c r="D52" s="332">
        <v>65</v>
      </c>
      <c r="E52" s="188">
        <v>23</v>
      </c>
      <c r="F52" s="173">
        <v>23</v>
      </c>
      <c r="G52" s="333">
        <v>19</v>
      </c>
      <c r="H52" s="173">
        <v>57</v>
      </c>
      <c r="I52" s="173">
        <v>16</v>
      </c>
      <c r="J52" s="173">
        <v>25</v>
      </c>
      <c r="K52" s="173">
        <v>16</v>
      </c>
      <c r="L52" s="15"/>
      <c r="M52" s="8"/>
      <c r="N52" s="8"/>
    </row>
    <row r="53" spans="1:14" ht="15.9" customHeight="1" x14ac:dyDescent="0.2">
      <c r="A53" s="114"/>
      <c r="B53" s="165"/>
      <c r="C53" s="284" t="s">
        <v>322</v>
      </c>
      <c r="D53" s="332">
        <v>9</v>
      </c>
      <c r="E53" s="188">
        <v>2</v>
      </c>
      <c r="F53" s="173">
        <v>3</v>
      </c>
      <c r="G53" s="333">
        <v>4</v>
      </c>
      <c r="H53" s="173">
        <v>10</v>
      </c>
      <c r="I53" s="173">
        <v>4</v>
      </c>
      <c r="J53" s="173">
        <v>4</v>
      </c>
      <c r="K53" s="173">
        <v>2</v>
      </c>
      <c r="L53" s="15"/>
      <c r="M53" s="8"/>
      <c r="N53" s="8"/>
    </row>
    <row r="54" spans="1:14" ht="8.1" customHeight="1" x14ac:dyDescent="0.2">
      <c r="A54" s="28"/>
      <c r="B54" s="165"/>
      <c r="C54" s="284" t="s">
        <v>107</v>
      </c>
      <c r="D54" s="332"/>
      <c r="E54" s="176"/>
      <c r="F54" s="171"/>
      <c r="G54" s="321"/>
      <c r="H54" s="173"/>
      <c r="I54" s="171"/>
      <c r="J54" s="171"/>
      <c r="K54" s="171"/>
      <c r="L54" s="195"/>
    </row>
    <row r="55" spans="1:14" ht="18" customHeight="1" x14ac:dyDescent="0.2">
      <c r="B55" s="165" t="s">
        <v>25</v>
      </c>
      <c r="C55" s="284" t="s">
        <v>118</v>
      </c>
      <c r="D55" s="332">
        <v>52</v>
      </c>
      <c r="E55" s="188">
        <v>13</v>
      </c>
      <c r="F55" s="173">
        <v>23</v>
      </c>
      <c r="G55" s="333">
        <v>16</v>
      </c>
      <c r="H55" s="173">
        <v>58</v>
      </c>
      <c r="I55" s="173">
        <v>13</v>
      </c>
      <c r="J55" s="173">
        <v>21</v>
      </c>
      <c r="K55" s="173">
        <v>24</v>
      </c>
      <c r="L55" s="195"/>
    </row>
    <row r="56" spans="1:14" ht="18" customHeight="1" x14ac:dyDescent="0.2">
      <c r="B56" s="165"/>
      <c r="C56" s="284" t="s">
        <v>324</v>
      </c>
      <c r="D56" s="332">
        <v>42</v>
      </c>
      <c r="E56" s="188">
        <v>21</v>
      </c>
      <c r="F56" s="173">
        <v>12</v>
      </c>
      <c r="G56" s="333">
        <v>9</v>
      </c>
      <c r="H56" s="173">
        <v>32</v>
      </c>
      <c r="I56" s="173">
        <v>12</v>
      </c>
      <c r="J56" s="173">
        <v>17</v>
      </c>
      <c r="K56" s="173">
        <v>3</v>
      </c>
      <c r="L56" s="195"/>
    </row>
    <row r="57" spans="1:14" ht="18" customHeight="1" x14ac:dyDescent="0.2">
      <c r="B57" s="165"/>
      <c r="C57" s="284" t="s">
        <v>325</v>
      </c>
      <c r="D57" s="332">
        <v>23</v>
      </c>
      <c r="E57" s="188">
        <v>9</v>
      </c>
      <c r="F57" s="173">
        <v>6</v>
      </c>
      <c r="G57" s="333">
        <v>8</v>
      </c>
      <c r="H57" s="173">
        <v>19</v>
      </c>
      <c r="I57" s="173">
        <v>11</v>
      </c>
      <c r="J57" s="173">
        <v>5</v>
      </c>
      <c r="K57" s="173">
        <v>3</v>
      </c>
      <c r="L57" s="195"/>
    </row>
    <row r="58" spans="1:14" ht="18" customHeight="1" x14ac:dyDescent="0.2">
      <c r="A58" s="196"/>
      <c r="B58" s="168"/>
      <c r="C58" s="287"/>
      <c r="D58" s="334"/>
      <c r="E58" s="17"/>
      <c r="F58" s="10"/>
      <c r="G58" s="335"/>
      <c r="H58" s="262"/>
      <c r="I58" s="10"/>
      <c r="J58" s="10"/>
      <c r="K58" s="10"/>
      <c r="L58" s="195"/>
    </row>
    <row r="59" spans="1:14" ht="18" customHeight="1" x14ac:dyDescent="0.2"/>
    <row r="60" spans="1:14" ht="18" customHeight="1" x14ac:dyDescent="0.2"/>
    <row r="61" spans="1:14" ht="18" customHeight="1" x14ac:dyDescent="0.2"/>
    <row r="62" spans="1:14" ht="18" customHeight="1" x14ac:dyDescent="0.2"/>
    <row r="63" spans="1:14" ht="18" customHeight="1" x14ac:dyDescent="0.2"/>
    <row r="64" spans="1:1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1">
    <mergeCell ref="A3:C5"/>
    <mergeCell ref="D3:G3"/>
    <mergeCell ref="D4:D5"/>
    <mergeCell ref="E4:E5"/>
    <mergeCell ref="F4:F5"/>
    <mergeCell ref="G4:G5"/>
    <mergeCell ref="H3:K3"/>
    <mergeCell ref="H4:H5"/>
    <mergeCell ref="I4:I5"/>
    <mergeCell ref="J4:J5"/>
    <mergeCell ref="K4:K5"/>
  </mergeCells>
  <phoneticPr fontId="3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zoomScale="80" zoomScaleNormal="80" workbookViewId="0">
      <selection activeCell="Q14" sqref="Q14"/>
    </sheetView>
  </sheetViews>
  <sheetFormatPr defaultColWidth="9" defaultRowHeight="13.2" x14ac:dyDescent="0.2"/>
  <cols>
    <col min="1" max="1" width="4.109375" style="61" bestFit="1" customWidth="1"/>
    <col min="2" max="2" width="25.6640625" style="61" customWidth="1"/>
    <col min="3" max="3" width="22.6640625" style="61" customWidth="1"/>
    <col min="4" max="4" width="7.33203125" style="61" customWidth="1"/>
    <col min="5" max="7" width="5.109375" style="61" customWidth="1"/>
    <col min="8" max="8" width="6.21875" style="61" customWidth="1"/>
    <col min="9" max="11" width="5.109375" style="61" customWidth="1"/>
    <col min="12" max="14" width="9" style="21"/>
    <col min="15" max="16384" width="9" style="61"/>
  </cols>
  <sheetData>
    <row r="1" spans="1:12" ht="18" customHeight="1" x14ac:dyDescent="0.2">
      <c r="A1" s="106" t="s">
        <v>270</v>
      </c>
      <c r="B1" s="59"/>
      <c r="C1" s="59"/>
    </row>
    <row r="2" spans="1:12" ht="18" customHeight="1" x14ac:dyDescent="0.2">
      <c r="A2" s="60"/>
      <c r="B2" s="59"/>
      <c r="C2" s="59"/>
      <c r="D2" s="287" t="s">
        <v>458</v>
      </c>
      <c r="E2" s="287"/>
      <c r="F2" s="57"/>
      <c r="G2" s="57"/>
      <c r="H2" s="287" t="s">
        <v>459</v>
      </c>
      <c r="I2" s="287"/>
    </row>
    <row r="3" spans="1:12" ht="18" customHeight="1" x14ac:dyDescent="0.2">
      <c r="A3" s="589"/>
      <c r="B3" s="590"/>
      <c r="C3" s="590"/>
      <c r="D3" s="595" t="s">
        <v>53</v>
      </c>
      <c r="E3" s="580"/>
      <c r="F3" s="580"/>
      <c r="G3" s="596"/>
      <c r="H3" s="580" t="s">
        <v>53</v>
      </c>
      <c r="I3" s="580"/>
      <c r="J3" s="580"/>
      <c r="K3" s="580"/>
      <c r="L3" s="20"/>
    </row>
    <row r="4" spans="1:12" ht="45" customHeight="1" x14ac:dyDescent="0.2">
      <c r="A4" s="591"/>
      <c r="B4" s="592"/>
      <c r="C4" s="592"/>
      <c r="D4" s="597" t="s">
        <v>30</v>
      </c>
      <c r="E4" s="583" t="s">
        <v>446</v>
      </c>
      <c r="F4" s="585" t="s">
        <v>447</v>
      </c>
      <c r="G4" s="599" t="s">
        <v>448</v>
      </c>
      <c r="H4" s="581" t="s">
        <v>30</v>
      </c>
      <c r="I4" s="583" t="s">
        <v>446</v>
      </c>
      <c r="J4" s="585" t="s">
        <v>447</v>
      </c>
      <c r="K4" s="587" t="s">
        <v>448</v>
      </c>
      <c r="L4" s="20"/>
    </row>
    <row r="5" spans="1:12" ht="45" customHeight="1" x14ac:dyDescent="0.2">
      <c r="A5" s="593"/>
      <c r="B5" s="594"/>
      <c r="C5" s="594"/>
      <c r="D5" s="598"/>
      <c r="E5" s="584"/>
      <c r="F5" s="586"/>
      <c r="G5" s="600"/>
      <c r="H5" s="582"/>
      <c r="I5" s="584"/>
      <c r="J5" s="586"/>
      <c r="K5" s="588"/>
      <c r="L5" s="20"/>
    </row>
    <row r="6" spans="1:12" ht="8.1" customHeight="1" x14ac:dyDescent="0.2">
      <c r="A6" s="49"/>
      <c r="B6" s="50"/>
      <c r="C6" s="268"/>
      <c r="D6" s="336"/>
      <c r="E6" s="13"/>
      <c r="F6" s="13"/>
      <c r="G6" s="337"/>
      <c r="H6" s="8"/>
      <c r="I6" s="16"/>
      <c r="J6" s="13"/>
      <c r="K6" s="13"/>
      <c r="L6" s="20"/>
    </row>
    <row r="7" spans="1:12" ht="15.9" customHeight="1" x14ac:dyDescent="0.2">
      <c r="A7" s="40"/>
      <c r="B7" s="50" t="s">
        <v>15</v>
      </c>
      <c r="C7" s="268" t="s">
        <v>122</v>
      </c>
      <c r="D7" s="332">
        <v>110</v>
      </c>
      <c r="E7" s="173">
        <v>40</v>
      </c>
      <c r="F7" s="173">
        <v>39</v>
      </c>
      <c r="G7" s="333">
        <v>31</v>
      </c>
      <c r="H7" s="173">
        <v>99</v>
      </c>
      <c r="I7" s="188">
        <v>30</v>
      </c>
      <c r="J7" s="173">
        <v>41</v>
      </c>
      <c r="K7" s="173">
        <v>28</v>
      </c>
      <c r="L7" s="20"/>
    </row>
    <row r="8" spans="1:12" ht="15.9" customHeight="1" x14ac:dyDescent="0.2">
      <c r="A8" s="49"/>
      <c r="B8" s="50"/>
      <c r="C8" s="268" t="s">
        <v>123</v>
      </c>
      <c r="D8" s="332">
        <v>5</v>
      </c>
      <c r="E8" s="173">
        <v>2</v>
      </c>
      <c r="F8" s="173">
        <v>0</v>
      </c>
      <c r="G8" s="333">
        <v>3</v>
      </c>
      <c r="H8" s="173">
        <v>3</v>
      </c>
      <c r="I8" s="188">
        <v>3</v>
      </c>
      <c r="J8" s="173">
        <v>0</v>
      </c>
      <c r="K8" s="173">
        <v>0</v>
      </c>
      <c r="L8" s="20"/>
    </row>
    <row r="9" spans="1:12" ht="8.1" customHeight="1" x14ac:dyDescent="0.2">
      <c r="A9" s="49"/>
      <c r="B9" s="50"/>
      <c r="C9" s="268" t="s">
        <v>107</v>
      </c>
      <c r="D9" s="332"/>
      <c r="E9" s="171"/>
      <c r="F9" s="171"/>
      <c r="G9" s="321"/>
      <c r="H9" s="173"/>
      <c r="I9" s="176"/>
      <c r="J9" s="171"/>
      <c r="K9" s="171"/>
      <c r="L9" s="20"/>
    </row>
    <row r="10" spans="1:12" ht="15.9" customHeight="1" x14ac:dyDescent="0.2">
      <c r="A10" s="49"/>
      <c r="B10" s="50" t="s">
        <v>16</v>
      </c>
      <c r="C10" s="268" t="s">
        <v>118</v>
      </c>
      <c r="D10" s="332">
        <v>43</v>
      </c>
      <c r="E10" s="173">
        <v>15</v>
      </c>
      <c r="F10" s="173">
        <v>17</v>
      </c>
      <c r="G10" s="333">
        <v>11</v>
      </c>
      <c r="H10" s="173">
        <v>32</v>
      </c>
      <c r="I10" s="188">
        <v>9</v>
      </c>
      <c r="J10" s="173">
        <v>15</v>
      </c>
      <c r="K10" s="173">
        <v>8</v>
      </c>
      <c r="L10" s="20"/>
    </row>
    <row r="11" spans="1:12" ht="15.9" customHeight="1" x14ac:dyDescent="0.2">
      <c r="A11" s="49"/>
      <c r="B11" s="50"/>
      <c r="C11" s="268" t="s">
        <v>320</v>
      </c>
      <c r="D11" s="332">
        <v>42</v>
      </c>
      <c r="E11" s="173">
        <v>14</v>
      </c>
      <c r="F11" s="173">
        <v>13</v>
      </c>
      <c r="G11" s="333">
        <v>15</v>
      </c>
      <c r="H11" s="173">
        <v>36</v>
      </c>
      <c r="I11" s="188">
        <v>16</v>
      </c>
      <c r="J11" s="173">
        <v>11</v>
      </c>
      <c r="K11" s="173">
        <v>9</v>
      </c>
      <c r="L11" s="20"/>
    </row>
    <row r="12" spans="1:12" ht="15.9" customHeight="1" x14ac:dyDescent="0.2">
      <c r="A12" s="49"/>
      <c r="B12" s="50"/>
      <c r="C12" s="268" t="s">
        <v>321</v>
      </c>
      <c r="D12" s="332">
        <v>30</v>
      </c>
      <c r="E12" s="173">
        <v>13</v>
      </c>
      <c r="F12" s="173">
        <v>9</v>
      </c>
      <c r="G12" s="333">
        <v>8</v>
      </c>
      <c r="H12" s="173">
        <v>34</v>
      </c>
      <c r="I12" s="188">
        <v>8</v>
      </c>
      <c r="J12" s="173">
        <v>15</v>
      </c>
      <c r="K12" s="173">
        <v>11</v>
      </c>
      <c r="L12" s="20"/>
    </row>
    <row r="13" spans="1:12" ht="8.1" customHeight="1" x14ac:dyDescent="0.2">
      <c r="A13" s="49"/>
      <c r="B13" s="50"/>
      <c r="C13" s="268" t="s">
        <v>107</v>
      </c>
      <c r="D13" s="332"/>
      <c r="E13" s="171"/>
      <c r="F13" s="171"/>
      <c r="G13" s="321"/>
      <c r="H13" s="173"/>
      <c r="I13" s="176"/>
      <c r="J13" s="171"/>
      <c r="K13" s="171"/>
      <c r="L13" s="20"/>
    </row>
    <row r="14" spans="1:12" ht="15.9" customHeight="1" x14ac:dyDescent="0.2">
      <c r="A14" s="49"/>
      <c r="B14" s="50" t="s">
        <v>17</v>
      </c>
      <c r="C14" s="268" t="s">
        <v>122</v>
      </c>
      <c r="D14" s="332">
        <v>110</v>
      </c>
      <c r="E14" s="173">
        <v>40</v>
      </c>
      <c r="F14" s="173">
        <v>38</v>
      </c>
      <c r="G14" s="333">
        <v>32</v>
      </c>
      <c r="H14" s="173">
        <v>99</v>
      </c>
      <c r="I14" s="188">
        <v>31</v>
      </c>
      <c r="J14" s="173">
        <v>40</v>
      </c>
      <c r="K14" s="173">
        <v>28</v>
      </c>
      <c r="L14" s="20"/>
    </row>
    <row r="15" spans="1:12" ht="15.9" customHeight="1" x14ac:dyDescent="0.2">
      <c r="A15" s="49"/>
      <c r="B15" s="50"/>
      <c r="C15" s="268" t="s">
        <v>123</v>
      </c>
      <c r="D15" s="332">
        <v>5</v>
      </c>
      <c r="E15" s="173">
        <v>2</v>
      </c>
      <c r="F15" s="173">
        <v>1</v>
      </c>
      <c r="G15" s="333">
        <v>2</v>
      </c>
      <c r="H15" s="173">
        <v>3</v>
      </c>
      <c r="I15" s="188">
        <v>2</v>
      </c>
      <c r="J15" s="173">
        <v>1</v>
      </c>
      <c r="K15" s="173">
        <v>0</v>
      </c>
      <c r="L15" s="20"/>
    </row>
    <row r="16" spans="1:12" ht="8.1" customHeight="1" x14ac:dyDescent="0.2">
      <c r="A16" s="49"/>
      <c r="B16" s="50"/>
      <c r="C16" s="268" t="s">
        <v>107</v>
      </c>
      <c r="D16" s="332"/>
      <c r="E16" s="171"/>
      <c r="F16" s="171"/>
      <c r="G16" s="321"/>
      <c r="H16" s="173"/>
      <c r="I16" s="176"/>
      <c r="J16" s="171"/>
      <c r="K16" s="171"/>
      <c r="L16" s="20"/>
    </row>
    <row r="17" spans="1:12" ht="15.9" customHeight="1" x14ac:dyDescent="0.2">
      <c r="A17" s="49"/>
      <c r="B17" s="50" t="s">
        <v>18</v>
      </c>
      <c r="C17" s="268" t="s">
        <v>118</v>
      </c>
      <c r="D17" s="332">
        <v>79</v>
      </c>
      <c r="E17" s="173">
        <v>31</v>
      </c>
      <c r="F17" s="173">
        <v>29</v>
      </c>
      <c r="G17" s="333">
        <v>19</v>
      </c>
      <c r="H17" s="173">
        <v>78</v>
      </c>
      <c r="I17" s="188">
        <v>23</v>
      </c>
      <c r="J17" s="173">
        <v>34</v>
      </c>
      <c r="K17" s="173">
        <v>21</v>
      </c>
      <c r="L17" s="20"/>
    </row>
    <row r="18" spans="1:12" ht="15.9" customHeight="1" x14ac:dyDescent="0.2">
      <c r="A18" s="49"/>
      <c r="B18" s="50"/>
      <c r="C18" s="268" t="s">
        <v>320</v>
      </c>
      <c r="D18" s="332">
        <v>17</v>
      </c>
      <c r="E18" s="173">
        <v>6</v>
      </c>
      <c r="F18" s="173">
        <v>4</v>
      </c>
      <c r="G18" s="333">
        <v>7</v>
      </c>
      <c r="H18" s="173">
        <v>9</v>
      </c>
      <c r="I18" s="188">
        <v>5</v>
      </c>
      <c r="J18" s="173">
        <v>3</v>
      </c>
      <c r="K18" s="173">
        <v>1</v>
      </c>
      <c r="L18" s="20"/>
    </row>
    <row r="19" spans="1:12" ht="15.9" customHeight="1" x14ac:dyDescent="0.2">
      <c r="A19" s="49"/>
      <c r="B19" s="50"/>
      <c r="C19" s="268" t="s">
        <v>321</v>
      </c>
      <c r="D19" s="332">
        <v>19</v>
      </c>
      <c r="E19" s="173">
        <v>5</v>
      </c>
      <c r="F19" s="173">
        <v>6</v>
      </c>
      <c r="G19" s="333">
        <v>8</v>
      </c>
      <c r="H19" s="173">
        <v>15</v>
      </c>
      <c r="I19" s="188">
        <v>5</v>
      </c>
      <c r="J19" s="173">
        <v>4</v>
      </c>
      <c r="K19" s="173">
        <v>6</v>
      </c>
      <c r="L19" s="20"/>
    </row>
    <row r="20" spans="1:12" ht="8.1" customHeight="1" x14ac:dyDescent="0.2">
      <c r="A20" s="49"/>
      <c r="B20" s="50"/>
      <c r="C20" s="268" t="s">
        <v>107</v>
      </c>
      <c r="D20" s="332"/>
      <c r="E20" s="171"/>
      <c r="F20" s="171"/>
      <c r="G20" s="321"/>
      <c r="H20" s="173"/>
      <c r="I20" s="176"/>
      <c r="J20" s="171"/>
      <c r="K20" s="171"/>
      <c r="L20" s="20"/>
    </row>
    <row r="21" spans="1:12" ht="15.9" customHeight="1" x14ac:dyDescent="0.2">
      <c r="A21" s="49"/>
      <c r="B21" s="50" t="s">
        <v>19</v>
      </c>
      <c r="C21" s="268" t="s">
        <v>118</v>
      </c>
      <c r="D21" s="332">
        <v>51</v>
      </c>
      <c r="E21" s="173">
        <v>19</v>
      </c>
      <c r="F21" s="173">
        <v>17</v>
      </c>
      <c r="G21" s="333">
        <v>15</v>
      </c>
      <c r="H21" s="173">
        <v>45</v>
      </c>
      <c r="I21" s="188">
        <v>12</v>
      </c>
      <c r="J21" s="173">
        <v>16</v>
      </c>
      <c r="K21" s="173">
        <v>17</v>
      </c>
      <c r="L21" s="20"/>
    </row>
    <row r="22" spans="1:12" ht="15.9" customHeight="1" x14ac:dyDescent="0.2">
      <c r="A22" s="49"/>
      <c r="B22" s="50" t="s">
        <v>36</v>
      </c>
      <c r="C22" s="268" t="s">
        <v>320</v>
      </c>
      <c r="D22" s="332">
        <v>12</v>
      </c>
      <c r="E22" s="173">
        <v>1</v>
      </c>
      <c r="F22" s="173">
        <v>4</v>
      </c>
      <c r="G22" s="333">
        <v>7</v>
      </c>
      <c r="H22" s="173">
        <v>22</v>
      </c>
      <c r="I22" s="188">
        <v>10</v>
      </c>
      <c r="J22" s="173">
        <v>7</v>
      </c>
      <c r="K22" s="173">
        <v>5</v>
      </c>
      <c r="L22" s="20"/>
    </row>
    <row r="23" spans="1:12" ht="15.9" customHeight="1" x14ac:dyDescent="0.2">
      <c r="A23" s="49"/>
      <c r="B23" s="50"/>
      <c r="C23" s="268" t="s">
        <v>299</v>
      </c>
      <c r="D23" s="332">
        <v>34</v>
      </c>
      <c r="E23" s="173">
        <v>15</v>
      </c>
      <c r="F23" s="173">
        <v>11</v>
      </c>
      <c r="G23" s="333">
        <v>8</v>
      </c>
      <c r="H23" s="173">
        <v>20</v>
      </c>
      <c r="I23" s="188">
        <v>9</v>
      </c>
      <c r="J23" s="173">
        <v>9</v>
      </c>
      <c r="K23" s="173">
        <v>2</v>
      </c>
      <c r="L23" s="20"/>
    </row>
    <row r="24" spans="1:12" ht="15.9" customHeight="1" x14ac:dyDescent="0.2">
      <c r="A24" s="49"/>
      <c r="B24" s="50"/>
      <c r="C24" s="268" t="s">
        <v>323</v>
      </c>
      <c r="D24" s="332">
        <v>18</v>
      </c>
      <c r="E24" s="173">
        <v>7</v>
      </c>
      <c r="F24" s="173">
        <v>7</v>
      </c>
      <c r="G24" s="333">
        <v>4</v>
      </c>
      <c r="H24" s="173">
        <v>15</v>
      </c>
      <c r="I24" s="188">
        <v>2</v>
      </c>
      <c r="J24" s="173">
        <v>9</v>
      </c>
      <c r="K24" s="173">
        <v>4</v>
      </c>
      <c r="L24" s="20"/>
    </row>
    <row r="25" spans="1:12" ht="8.1" customHeight="1" x14ac:dyDescent="0.2">
      <c r="A25" s="49"/>
      <c r="B25" s="50"/>
      <c r="C25" s="268" t="s">
        <v>107</v>
      </c>
      <c r="D25" s="332"/>
      <c r="E25" s="171"/>
      <c r="F25" s="171"/>
      <c r="G25" s="321"/>
      <c r="H25" s="173"/>
      <c r="I25" s="176"/>
      <c r="J25" s="171"/>
      <c r="K25" s="171"/>
      <c r="L25" s="20"/>
    </row>
    <row r="26" spans="1:12" ht="15.9" customHeight="1" x14ac:dyDescent="0.2">
      <c r="A26" s="49"/>
      <c r="B26" s="50" t="s">
        <v>20</v>
      </c>
      <c r="C26" s="268" t="s">
        <v>118</v>
      </c>
      <c r="D26" s="332">
        <v>8</v>
      </c>
      <c r="E26" s="173">
        <v>3</v>
      </c>
      <c r="F26" s="173">
        <v>2</v>
      </c>
      <c r="G26" s="333">
        <v>3</v>
      </c>
      <c r="H26" s="173">
        <v>13</v>
      </c>
      <c r="I26" s="188">
        <v>5</v>
      </c>
      <c r="J26" s="173">
        <v>4</v>
      </c>
      <c r="K26" s="173">
        <v>4</v>
      </c>
      <c r="L26" s="20"/>
    </row>
    <row r="27" spans="1:12" ht="15.9" customHeight="1" x14ac:dyDescent="0.2">
      <c r="A27" s="49"/>
      <c r="B27" s="50"/>
      <c r="C27" s="268" t="s">
        <v>324</v>
      </c>
      <c r="D27" s="332">
        <v>7</v>
      </c>
      <c r="E27" s="173">
        <v>2</v>
      </c>
      <c r="F27" s="173">
        <v>2</v>
      </c>
      <c r="G27" s="333">
        <v>3</v>
      </c>
      <c r="H27" s="173">
        <v>4</v>
      </c>
      <c r="I27" s="188">
        <v>0</v>
      </c>
      <c r="J27" s="173">
        <v>3</v>
      </c>
      <c r="K27" s="173">
        <v>1</v>
      </c>
      <c r="L27" s="20"/>
    </row>
    <row r="28" spans="1:12" ht="15.9" customHeight="1" x14ac:dyDescent="0.2">
      <c r="A28" s="49"/>
      <c r="B28" s="50"/>
      <c r="C28" s="268" t="s">
        <v>303</v>
      </c>
      <c r="D28" s="332">
        <v>29</v>
      </c>
      <c r="E28" s="173">
        <v>12</v>
      </c>
      <c r="F28" s="173">
        <v>6</v>
      </c>
      <c r="G28" s="333">
        <v>11</v>
      </c>
      <c r="H28" s="173">
        <v>21</v>
      </c>
      <c r="I28" s="188">
        <v>8</v>
      </c>
      <c r="J28" s="173">
        <v>8</v>
      </c>
      <c r="K28" s="173">
        <v>5</v>
      </c>
      <c r="L28" s="20"/>
    </row>
    <row r="29" spans="1:12" ht="15.9" customHeight="1" x14ac:dyDescent="0.2">
      <c r="A29" s="49"/>
      <c r="B29" s="50"/>
      <c r="C29" s="268" t="s">
        <v>326</v>
      </c>
      <c r="D29" s="332">
        <v>71</v>
      </c>
      <c r="E29" s="173">
        <v>25</v>
      </c>
      <c r="F29" s="173">
        <v>29</v>
      </c>
      <c r="G29" s="333">
        <v>17</v>
      </c>
      <c r="H29" s="173">
        <v>64</v>
      </c>
      <c r="I29" s="188">
        <v>20</v>
      </c>
      <c r="J29" s="173">
        <v>26</v>
      </c>
      <c r="K29" s="173">
        <v>18</v>
      </c>
      <c r="L29" s="20"/>
    </row>
    <row r="30" spans="1:12" ht="8.1" customHeight="1" x14ac:dyDescent="0.2">
      <c r="A30" s="49"/>
      <c r="B30" s="50"/>
      <c r="C30" s="268" t="s">
        <v>107</v>
      </c>
      <c r="D30" s="332"/>
      <c r="E30" s="171"/>
      <c r="F30" s="171"/>
      <c r="G30" s="321"/>
      <c r="H30" s="173"/>
      <c r="I30" s="176"/>
      <c r="J30" s="171"/>
      <c r="K30" s="171"/>
      <c r="L30" s="20"/>
    </row>
    <row r="31" spans="1:12" x14ac:dyDescent="0.2">
      <c r="A31" s="156"/>
      <c r="B31" s="154" t="s">
        <v>450</v>
      </c>
      <c r="C31" s="268" t="s">
        <v>118</v>
      </c>
      <c r="D31" s="332" t="s">
        <v>440</v>
      </c>
      <c r="E31" s="171" t="s">
        <v>440</v>
      </c>
      <c r="F31" s="171" t="s">
        <v>440</v>
      </c>
      <c r="G31" s="321" t="s">
        <v>440</v>
      </c>
      <c r="H31" s="173">
        <v>77</v>
      </c>
      <c r="I31" s="176">
        <v>25</v>
      </c>
      <c r="J31" s="171">
        <v>29</v>
      </c>
      <c r="K31" s="171">
        <v>23</v>
      </c>
      <c r="L31" s="20"/>
    </row>
    <row r="32" spans="1:12" x14ac:dyDescent="0.2">
      <c r="A32" s="156"/>
      <c r="B32" s="154" t="s">
        <v>451</v>
      </c>
      <c r="C32" s="268" t="s">
        <v>320</v>
      </c>
      <c r="D32" s="332" t="s">
        <v>440</v>
      </c>
      <c r="E32" s="171" t="s">
        <v>440</v>
      </c>
      <c r="F32" s="171" t="s">
        <v>440</v>
      </c>
      <c r="G32" s="321" t="s">
        <v>440</v>
      </c>
      <c r="H32" s="173">
        <v>14</v>
      </c>
      <c r="I32" s="176">
        <v>3</v>
      </c>
      <c r="J32" s="171">
        <v>9</v>
      </c>
      <c r="K32" s="171">
        <v>2</v>
      </c>
      <c r="L32" s="20"/>
    </row>
    <row r="33" spans="1:12" x14ac:dyDescent="0.2">
      <c r="A33" s="156"/>
      <c r="B33" s="154"/>
      <c r="C33" s="268" t="s">
        <v>321</v>
      </c>
      <c r="D33" s="332" t="s">
        <v>440</v>
      </c>
      <c r="E33" s="171" t="s">
        <v>440</v>
      </c>
      <c r="F33" s="171" t="s">
        <v>440</v>
      </c>
      <c r="G33" s="321" t="s">
        <v>440</v>
      </c>
      <c r="H33" s="173">
        <v>11</v>
      </c>
      <c r="I33" s="176">
        <v>5</v>
      </c>
      <c r="J33" s="171">
        <v>3</v>
      </c>
      <c r="K33" s="171">
        <v>3</v>
      </c>
      <c r="L33" s="20"/>
    </row>
    <row r="34" spans="1:12" x14ac:dyDescent="0.2">
      <c r="A34" s="156"/>
      <c r="B34" s="154"/>
      <c r="C34" s="268"/>
      <c r="D34" s="332"/>
      <c r="E34" s="171"/>
      <c r="F34" s="171"/>
      <c r="G34" s="321"/>
      <c r="H34" s="173"/>
      <c r="I34" s="176"/>
      <c r="J34" s="171"/>
      <c r="K34" s="171"/>
      <c r="L34" s="20"/>
    </row>
    <row r="35" spans="1:12" ht="15.9" customHeight="1" x14ac:dyDescent="0.2">
      <c r="A35" s="49"/>
      <c r="B35" s="50" t="s">
        <v>21</v>
      </c>
      <c r="C35" s="268" t="s">
        <v>118</v>
      </c>
      <c r="D35" s="332">
        <v>63</v>
      </c>
      <c r="E35" s="173">
        <v>23</v>
      </c>
      <c r="F35" s="173">
        <v>25</v>
      </c>
      <c r="G35" s="333">
        <v>15</v>
      </c>
      <c r="H35" s="173">
        <v>66</v>
      </c>
      <c r="I35" s="188">
        <v>21</v>
      </c>
      <c r="J35" s="173">
        <v>30</v>
      </c>
      <c r="K35" s="173">
        <v>15</v>
      </c>
      <c r="L35" s="20"/>
    </row>
    <row r="36" spans="1:12" ht="15.9" customHeight="1" x14ac:dyDescent="0.2">
      <c r="A36" s="49"/>
      <c r="B36" s="50" t="s">
        <v>37</v>
      </c>
      <c r="C36" s="268" t="s">
        <v>324</v>
      </c>
      <c r="D36" s="332">
        <v>22</v>
      </c>
      <c r="E36" s="173">
        <v>10</v>
      </c>
      <c r="F36" s="173">
        <v>8</v>
      </c>
      <c r="G36" s="333">
        <v>4</v>
      </c>
      <c r="H36" s="173">
        <v>11</v>
      </c>
      <c r="I36" s="188">
        <v>4</v>
      </c>
      <c r="J36" s="173">
        <v>3</v>
      </c>
      <c r="K36" s="173">
        <v>4</v>
      </c>
      <c r="L36" s="20"/>
    </row>
    <row r="37" spans="1:12" ht="15.9" customHeight="1" x14ac:dyDescent="0.2">
      <c r="A37" s="49"/>
      <c r="B37" s="50"/>
      <c r="C37" s="268" t="s">
        <v>449</v>
      </c>
      <c r="D37" s="332">
        <v>30</v>
      </c>
      <c r="E37" s="173">
        <v>9</v>
      </c>
      <c r="F37" s="173">
        <v>6</v>
      </c>
      <c r="G37" s="333">
        <v>15</v>
      </c>
      <c r="H37" s="173">
        <v>25</v>
      </c>
      <c r="I37" s="188">
        <v>8</v>
      </c>
      <c r="J37" s="173">
        <v>8</v>
      </c>
      <c r="K37" s="173">
        <v>9</v>
      </c>
      <c r="L37" s="20"/>
    </row>
    <row r="38" spans="1:12" ht="8.1" customHeight="1" x14ac:dyDescent="0.2">
      <c r="A38" s="49"/>
      <c r="B38" s="50"/>
      <c r="C38" s="268" t="s">
        <v>107</v>
      </c>
      <c r="D38" s="332"/>
      <c r="E38" s="171"/>
      <c r="F38" s="171"/>
      <c r="G38" s="321"/>
      <c r="H38" s="173"/>
      <c r="I38" s="176"/>
      <c r="J38" s="171"/>
      <c r="K38" s="171"/>
      <c r="L38" s="20"/>
    </row>
    <row r="39" spans="1:12" ht="15.9" customHeight="1" x14ac:dyDescent="0.2">
      <c r="A39" s="49"/>
      <c r="B39" s="50" t="s">
        <v>22</v>
      </c>
      <c r="C39" s="268" t="s">
        <v>120</v>
      </c>
      <c r="D39" s="332">
        <v>13</v>
      </c>
      <c r="E39" s="173">
        <v>6</v>
      </c>
      <c r="F39" s="173">
        <v>3</v>
      </c>
      <c r="G39" s="333">
        <v>4</v>
      </c>
      <c r="H39" s="173">
        <v>9</v>
      </c>
      <c r="I39" s="188">
        <v>3</v>
      </c>
      <c r="J39" s="173">
        <v>4</v>
      </c>
      <c r="K39" s="173">
        <v>2</v>
      </c>
      <c r="L39" s="20"/>
    </row>
    <row r="40" spans="1:12" ht="15.9" customHeight="1" x14ac:dyDescent="0.2">
      <c r="A40" s="49"/>
      <c r="B40" s="50" t="s">
        <v>38</v>
      </c>
      <c r="C40" s="268" t="s">
        <v>300</v>
      </c>
      <c r="D40" s="332">
        <v>42</v>
      </c>
      <c r="E40" s="173">
        <v>13</v>
      </c>
      <c r="F40" s="173">
        <v>16</v>
      </c>
      <c r="G40" s="333">
        <v>13</v>
      </c>
      <c r="H40" s="173">
        <v>34</v>
      </c>
      <c r="I40" s="188">
        <v>15</v>
      </c>
      <c r="J40" s="173">
        <v>14</v>
      </c>
      <c r="K40" s="173">
        <v>5</v>
      </c>
      <c r="L40" s="20"/>
    </row>
    <row r="41" spans="1:12" ht="15.9" customHeight="1" x14ac:dyDescent="0.2">
      <c r="A41" s="49"/>
      <c r="B41" s="50"/>
      <c r="C41" s="268" t="s">
        <v>301</v>
      </c>
      <c r="D41" s="332">
        <v>25</v>
      </c>
      <c r="E41" s="173">
        <v>15</v>
      </c>
      <c r="F41" s="173">
        <v>5</v>
      </c>
      <c r="G41" s="333">
        <v>5</v>
      </c>
      <c r="H41" s="173">
        <v>26</v>
      </c>
      <c r="I41" s="188">
        <v>8</v>
      </c>
      <c r="J41" s="173">
        <v>9</v>
      </c>
      <c r="K41" s="173">
        <v>9</v>
      </c>
      <c r="L41" s="20"/>
    </row>
    <row r="42" spans="1:12" ht="15.9" customHeight="1" x14ac:dyDescent="0.2">
      <c r="A42" s="49"/>
      <c r="B42" s="50"/>
      <c r="C42" s="268" t="s">
        <v>323</v>
      </c>
      <c r="D42" s="332">
        <v>35</v>
      </c>
      <c r="E42" s="173">
        <v>8</v>
      </c>
      <c r="F42" s="173">
        <v>15</v>
      </c>
      <c r="G42" s="333">
        <v>12</v>
      </c>
      <c r="H42" s="173">
        <v>33</v>
      </c>
      <c r="I42" s="188">
        <v>7</v>
      </c>
      <c r="J42" s="173">
        <v>14</v>
      </c>
      <c r="K42" s="173">
        <v>12</v>
      </c>
      <c r="L42" s="20"/>
    </row>
    <row r="43" spans="1:12" ht="8.1" customHeight="1" x14ac:dyDescent="0.2">
      <c r="A43" s="49"/>
      <c r="B43" s="50"/>
      <c r="C43" s="268" t="s">
        <v>107</v>
      </c>
      <c r="D43" s="332"/>
      <c r="E43" s="171"/>
      <c r="F43" s="171"/>
      <c r="G43" s="321"/>
      <c r="H43" s="173"/>
      <c r="I43" s="176"/>
      <c r="J43" s="171"/>
      <c r="K43" s="171"/>
      <c r="L43" s="20"/>
    </row>
    <row r="44" spans="1:12" ht="15.9" customHeight="1" x14ac:dyDescent="0.2">
      <c r="A44" s="49"/>
      <c r="B44" s="50" t="s">
        <v>23</v>
      </c>
      <c r="C44" s="268" t="s">
        <v>118</v>
      </c>
      <c r="D44" s="332">
        <v>97</v>
      </c>
      <c r="E44" s="173">
        <v>35</v>
      </c>
      <c r="F44" s="173">
        <v>32</v>
      </c>
      <c r="G44" s="333">
        <v>30</v>
      </c>
      <c r="H44" s="173">
        <v>84</v>
      </c>
      <c r="I44" s="188">
        <v>27</v>
      </c>
      <c r="J44" s="173">
        <v>34</v>
      </c>
      <c r="K44" s="173">
        <v>23</v>
      </c>
      <c r="L44" s="20"/>
    </row>
    <row r="45" spans="1:12" ht="15.9" customHeight="1" x14ac:dyDescent="0.2">
      <c r="A45" s="49"/>
      <c r="B45" s="50"/>
      <c r="C45" s="268" t="s">
        <v>320</v>
      </c>
      <c r="D45" s="332">
        <v>10</v>
      </c>
      <c r="E45" s="173">
        <v>4</v>
      </c>
      <c r="F45" s="173">
        <v>4</v>
      </c>
      <c r="G45" s="333">
        <v>2</v>
      </c>
      <c r="H45" s="173">
        <v>11</v>
      </c>
      <c r="I45" s="188">
        <v>4</v>
      </c>
      <c r="J45" s="173">
        <v>5</v>
      </c>
      <c r="K45" s="173">
        <v>2</v>
      </c>
      <c r="L45" s="20"/>
    </row>
    <row r="46" spans="1:12" ht="15.9" customHeight="1" x14ac:dyDescent="0.2">
      <c r="A46" s="49"/>
      <c r="B46" s="50"/>
      <c r="C46" s="268" t="s">
        <v>321</v>
      </c>
      <c r="D46" s="332">
        <v>8</v>
      </c>
      <c r="E46" s="173">
        <v>3</v>
      </c>
      <c r="F46" s="173">
        <v>3</v>
      </c>
      <c r="G46" s="333">
        <v>2</v>
      </c>
      <c r="H46" s="173">
        <v>7</v>
      </c>
      <c r="I46" s="188">
        <v>2</v>
      </c>
      <c r="J46" s="173">
        <v>2</v>
      </c>
      <c r="K46" s="173">
        <v>3</v>
      </c>
      <c r="L46" s="20"/>
    </row>
    <row r="47" spans="1:12" ht="8.1" customHeight="1" x14ac:dyDescent="0.2">
      <c r="A47" s="49"/>
      <c r="B47" s="50"/>
      <c r="C47" s="268" t="s">
        <v>107</v>
      </c>
      <c r="D47" s="332"/>
      <c r="E47" s="171"/>
      <c r="F47" s="171"/>
      <c r="G47" s="321"/>
      <c r="H47" s="173"/>
      <c r="I47" s="176"/>
      <c r="J47" s="171"/>
      <c r="K47" s="171"/>
      <c r="L47" s="20"/>
    </row>
    <row r="48" spans="1:12" ht="15.9" customHeight="1" x14ac:dyDescent="0.2">
      <c r="A48" s="49"/>
      <c r="B48" s="50" t="s">
        <v>24</v>
      </c>
      <c r="C48" s="268" t="s">
        <v>121</v>
      </c>
      <c r="D48" s="332">
        <v>22</v>
      </c>
      <c r="E48" s="173">
        <v>6</v>
      </c>
      <c r="F48" s="173">
        <v>8</v>
      </c>
      <c r="G48" s="333">
        <v>8</v>
      </c>
      <c r="H48" s="173">
        <v>19</v>
      </c>
      <c r="I48" s="188">
        <v>7</v>
      </c>
      <c r="J48" s="173">
        <v>6</v>
      </c>
      <c r="K48" s="173">
        <v>6</v>
      </c>
      <c r="L48" s="20"/>
    </row>
    <row r="49" spans="1:12" ht="15.9" customHeight="1" x14ac:dyDescent="0.2">
      <c r="A49" s="49"/>
      <c r="B49" s="50"/>
      <c r="C49" s="268" t="s">
        <v>302</v>
      </c>
      <c r="D49" s="332">
        <v>66</v>
      </c>
      <c r="E49" s="173">
        <v>24</v>
      </c>
      <c r="F49" s="173">
        <v>22</v>
      </c>
      <c r="G49" s="333">
        <v>20</v>
      </c>
      <c r="H49" s="173">
        <v>57</v>
      </c>
      <c r="I49" s="188">
        <v>17</v>
      </c>
      <c r="J49" s="173">
        <v>23</v>
      </c>
      <c r="K49" s="173">
        <v>17</v>
      </c>
      <c r="L49" s="20"/>
    </row>
    <row r="50" spans="1:12" ht="15.9" customHeight="1" x14ac:dyDescent="0.2">
      <c r="A50" s="49"/>
      <c r="B50" s="50"/>
      <c r="C50" s="268" t="s">
        <v>322</v>
      </c>
      <c r="D50" s="332">
        <v>27</v>
      </c>
      <c r="E50" s="173">
        <v>12</v>
      </c>
      <c r="F50" s="173">
        <v>9</v>
      </c>
      <c r="G50" s="333">
        <v>6</v>
      </c>
      <c r="H50" s="173">
        <v>26</v>
      </c>
      <c r="I50" s="188">
        <v>9</v>
      </c>
      <c r="J50" s="173">
        <v>12</v>
      </c>
      <c r="K50" s="173">
        <v>5</v>
      </c>
      <c r="L50" s="20"/>
    </row>
    <row r="51" spans="1:12" ht="8.1" customHeight="1" x14ac:dyDescent="0.2">
      <c r="A51" s="49"/>
      <c r="B51" s="50"/>
      <c r="C51" s="268" t="s">
        <v>107</v>
      </c>
      <c r="D51" s="332"/>
      <c r="E51" s="171"/>
      <c r="F51" s="171"/>
      <c r="G51" s="321"/>
      <c r="H51" s="173"/>
      <c r="I51" s="176"/>
      <c r="J51" s="171"/>
      <c r="K51" s="171"/>
      <c r="L51" s="20"/>
    </row>
    <row r="52" spans="1:12" ht="15.9" customHeight="1" x14ac:dyDescent="0.2">
      <c r="A52" s="49"/>
      <c r="B52" s="50" t="s">
        <v>25</v>
      </c>
      <c r="C52" s="268" t="s">
        <v>118</v>
      </c>
      <c r="D52" s="332">
        <v>46</v>
      </c>
      <c r="E52" s="173">
        <v>14</v>
      </c>
      <c r="F52" s="173">
        <v>18</v>
      </c>
      <c r="G52" s="333">
        <v>14</v>
      </c>
      <c r="H52" s="173">
        <v>50</v>
      </c>
      <c r="I52" s="188">
        <v>12</v>
      </c>
      <c r="J52" s="173">
        <v>17</v>
      </c>
      <c r="K52" s="173">
        <v>21</v>
      </c>
      <c r="L52" s="20"/>
    </row>
    <row r="53" spans="1:12" ht="15.9" customHeight="1" x14ac:dyDescent="0.2">
      <c r="A53" s="49"/>
      <c r="B53" s="50"/>
      <c r="C53" s="268" t="s">
        <v>324</v>
      </c>
      <c r="D53" s="332">
        <v>32</v>
      </c>
      <c r="E53" s="173">
        <v>10</v>
      </c>
      <c r="F53" s="173">
        <v>10</v>
      </c>
      <c r="G53" s="333">
        <v>12</v>
      </c>
      <c r="H53" s="173">
        <v>27</v>
      </c>
      <c r="I53" s="188">
        <v>10</v>
      </c>
      <c r="J53" s="173">
        <v>15</v>
      </c>
      <c r="K53" s="173">
        <v>2</v>
      </c>
      <c r="L53" s="20"/>
    </row>
    <row r="54" spans="1:12" ht="15.9" customHeight="1" x14ac:dyDescent="0.2">
      <c r="A54" s="49"/>
      <c r="B54" s="50"/>
      <c r="C54" s="268" t="s">
        <v>325</v>
      </c>
      <c r="D54" s="332">
        <v>37</v>
      </c>
      <c r="E54" s="173">
        <v>18</v>
      </c>
      <c r="F54" s="173">
        <v>11</v>
      </c>
      <c r="G54" s="333">
        <v>8</v>
      </c>
      <c r="H54" s="173">
        <v>25</v>
      </c>
      <c r="I54" s="188">
        <v>11</v>
      </c>
      <c r="J54" s="173">
        <v>9</v>
      </c>
      <c r="K54" s="173">
        <v>5</v>
      </c>
      <c r="L54" s="20"/>
    </row>
    <row r="55" spans="1:12" ht="8.1" customHeight="1" x14ac:dyDescent="0.2">
      <c r="A55" s="51"/>
      <c r="B55" s="62"/>
      <c r="C55" s="269"/>
      <c r="D55" s="338"/>
      <c r="E55" s="190"/>
      <c r="F55" s="190"/>
      <c r="G55" s="324"/>
      <c r="H55" s="263"/>
      <c r="I55" s="192"/>
      <c r="J55" s="190"/>
      <c r="K55" s="190"/>
      <c r="L55" s="20"/>
    </row>
    <row r="56" spans="1:12" ht="18" customHeight="1" x14ac:dyDescent="0.2">
      <c r="D56" s="193"/>
      <c r="E56" s="193"/>
      <c r="F56" s="193"/>
      <c r="G56" s="193"/>
      <c r="H56" s="193"/>
      <c r="I56" s="193"/>
      <c r="J56" s="193"/>
      <c r="K56" s="193"/>
    </row>
    <row r="57" spans="1:12" ht="18" customHeight="1" x14ac:dyDescent="0.2">
      <c r="D57" s="193"/>
      <c r="E57" s="193"/>
      <c r="F57" s="193"/>
      <c r="G57" s="193"/>
      <c r="H57" s="193"/>
      <c r="I57" s="193"/>
      <c r="J57" s="193"/>
      <c r="K57" s="193"/>
    </row>
    <row r="58" spans="1:12" ht="18" customHeight="1" x14ac:dyDescent="0.2">
      <c r="D58" s="193"/>
      <c r="E58" s="193"/>
      <c r="F58" s="193"/>
      <c r="G58" s="193"/>
      <c r="H58" s="193"/>
      <c r="I58" s="193"/>
      <c r="J58" s="193"/>
      <c r="K58" s="193"/>
    </row>
    <row r="59" spans="1:12" ht="18" customHeight="1" x14ac:dyDescent="0.2">
      <c r="D59" s="193"/>
      <c r="E59" s="193"/>
      <c r="F59" s="193"/>
      <c r="G59" s="193"/>
      <c r="H59" s="193"/>
      <c r="I59" s="193"/>
      <c r="J59" s="193"/>
      <c r="K59" s="193"/>
    </row>
    <row r="60" spans="1:12" ht="18" customHeight="1" x14ac:dyDescent="0.2">
      <c r="D60" s="193"/>
      <c r="E60" s="193"/>
      <c r="F60" s="193"/>
      <c r="G60" s="193"/>
      <c r="H60" s="193"/>
      <c r="I60" s="193"/>
      <c r="J60" s="193"/>
      <c r="K60" s="193"/>
    </row>
    <row r="61" spans="1:12" ht="18" customHeight="1" x14ac:dyDescent="0.2">
      <c r="D61" s="193"/>
      <c r="E61" s="193"/>
      <c r="F61" s="193"/>
      <c r="G61" s="193"/>
      <c r="H61" s="193"/>
      <c r="I61" s="193"/>
      <c r="J61" s="193"/>
      <c r="K61" s="193"/>
    </row>
    <row r="62" spans="1:12" ht="18" customHeight="1" x14ac:dyDescent="0.2">
      <c r="D62" s="193"/>
      <c r="E62" s="193"/>
      <c r="F62" s="193"/>
      <c r="G62" s="193"/>
      <c r="H62" s="193"/>
      <c r="I62" s="193"/>
      <c r="J62" s="193"/>
      <c r="K62" s="193"/>
    </row>
    <row r="63" spans="1:12" ht="18" customHeight="1" x14ac:dyDescent="0.2">
      <c r="D63" s="193"/>
      <c r="E63" s="193"/>
      <c r="F63" s="193"/>
      <c r="G63" s="193"/>
      <c r="H63" s="193"/>
      <c r="I63" s="193"/>
      <c r="J63" s="193"/>
      <c r="K63" s="193"/>
    </row>
    <row r="64" spans="1:12" ht="18" customHeight="1" x14ac:dyDescent="0.2">
      <c r="D64" s="193"/>
      <c r="E64" s="193"/>
      <c r="F64" s="193"/>
      <c r="G64" s="193"/>
      <c r="H64" s="193"/>
      <c r="I64" s="193"/>
      <c r="J64" s="193"/>
      <c r="K64" s="193"/>
    </row>
    <row r="65" spans="4:11" ht="18" customHeight="1" x14ac:dyDescent="0.2">
      <c r="D65" s="193"/>
      <c r="E65" s="193"/>
      <c r="F65" s="193"/>
      <c r="G65" s="193"/>
      <c r="H65" s="193"/>
      <c r="I65" s="193"/>
      <c r="J65" s="193"/>
      <c r="K65" s="193"/>
    </row>
    <row r="66" spans="4:11" ht="18" customHeight="1" x14ac:dyDescent="0.2">
      <c r="D66" s="193"/>
      <c r="E66" s="193"/>
      <c r="F66" s="193"/>
      <c r="G66" s="193"/>
      <c r="H66" s="193"/>
      <c r="I66" s="193"/>
      <c r="J66" s="193"/>
      <c r="K66" s="193"/>
    </row>
    <row r="67" spans="4:11" ht="18" customHeight="1" x14ac:dyDescent="0.2">
      <c r="D67" s="193"/>
      <c r="E67" s="193"/>
      <c r="F67" s="193"/>
      <c r="G67" s="193"/>
      <c r="H67" s="193"/>
      <c r="I67" s="193"/>
      <c r="J67" s="193"/>
      <c r="K67" s="193"/>
    </row>
    <row r="68" spans="4:11" ht="18" customHeight="1" x14ac:dyDescent="0.2">
      <c r="D68" s="193"/>
      <c r="E68" s="193"/>
      <c r="F68" s="193"/>
      <c r="G68" s="193"/>
      <c r="H68" s="193"/>
      <c r="I68" s="193"/>
      <c r="J68" s="193"/>
      <c r="K68" s="193"/>
    </row>
    <row r="69" spans="4:11" ht="18" customHeight="1" x14ac:dyDescent="0.2">
      <c r="D69" s="193"/>
      <c r="E69" s="193"/>
      <c r="F69" s="193"/>
      <c r="G69" s="193"/>
      <c r="H69" s="193"/>
      <c r="I69" s="193"/>
      <c r="J69" s="193"/>
      <c r="K69" s="193"/>
    </row>
    <row r="70" spans="4:11" ht="18" customHeight="1" x14ac:dyDescent="0.2">
      <c r="D70" s="193"/>
      <c r="E70" s="193"/>
      <c r="F70" s="193"/>
      <c r="G70" s="193"/>
      <c r="H70" s="193"/>
      <c r="I70" s="193"/>
      <c r="J70" s="193"/>
      <c r="K70" s="193"/>
    </row>
    <row r="71" spans="4:11" ht="18" customHeight="1" x14ac:dyDescent="0.2">
      <c r="D71" s="193"/>
      <c r="E71" s="193"/>
      <c r="F71" s="193"/>
      <c r="G71" s="193"/>
      <c r="H71" s="193"/>
      <c r="I71" s="193"/>
      <c r="J71" s="193"/>
      <c r="K71" s="193"/>
    </row>
    <row r="72" spans="4:11" ht="18" customHeight="1" x14ac:dyDescent="0.2">
      <c r="D72" s="193"/>
      <c r="E72" s="193"/>
      <c r="F72" s="193"/>
      <c r="G72" s="193"/>
      <c r="H72" s="193"/>
      <c r="I72" s="193"/>
      <c r="J72" s="193"/>
      <c r="K72" s="193"/>
    </row>
    <row r="73" spans="4:11" ht="18" customHeight="1" x14ac:dyDescent="0.2">
      <c r="D73" s="193"/>
      <c r="E73" s="193"/>
      <c r="F73" s="193"/>
      <c r="G73" s="193"/>
      <c r="H73" s="193"/>
      <c r="I73" s="193"/>
      <c r="J73" s="193"/>
      <c r="K73" s="193"/>
    </row>
    <row r="74" spans="4:11" ht="18" customHeight="1" x14ac:dyDescent="0.2">
      <c r="D74" s="193"/>
      <c r="E74" s="193"/>
      <c r="F74" s="193"/>
      <c r="G74" s="193"/>
      <c r="H74" s="193"/>
      <c r="I74" s="193"/>
      <c r="J74" s="193"/>
      <c r="K74" s="193"/>
    </row>
    <row r="75" spans="4:11" ht="18" customHeight="1" x14ac:dyDescent="0.2"/>
    <row r="76" spans="4:11" ht="18" customHeight="1" x14ac:dyDescent="0.2"/>
    <row r="77" spans="4:11" ht="18" customHeight="1" x14ac:dyDescent="0.2"/>
    <row r="78" spans="4:11" ht="18" customHeight="1" x14ac:dyDescent="0.2"/>
    <row r="79" spans="4:11" ht="18" customHeight="1" x14ac:dyDescent="0.2"/>
    <row r="80" spans="4:11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</sheetData>
  <mergeCells count="11">
    <mergeCell ref="A3:C5"/>
    <mergeCell ref="D3:G3"/>
    <mergeCell ref="D4:D5"/>
    <mergeCell ref="E4:E5"/>
    <mergeCell ref="F4:F5"/>
    <mergeCell ref="G4:G5"/>
    <mergeCell ref="H3:K3"/>
    <mergeCell ref="H4:H5"/>
    <mergeCell ref="I4:I5"/>
    <mergeCell ref="J4:J5"/>
    <mergeCell ref="K4:K5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zoomScale="80" zoomScaleNormal="80" workbookViewId="0">
      <selection activeCell="O26" sqref="O26"/>
    </sheetView>
  </sheetViews>
  <sheetFormatPr defaultColWidth="9" defaultRowHeight="13.2" x14ac:dyDescent="0.2"/>
  <cols>
    <col min="1" max="1" width="4.109375" style="61" bestFit="1" customWidth="1"/>
    <col min="2" max="2" width="25.6640625" style="61" customWidth="1"/>
    <col min="3" max="3" width="22.6640625" style="61" customWidth="1"/>
    <col min="4" max="11" width="5.109375" style="61" customWidth="1"/>
    <col min="12" max="13" width="9" style="21"/>
    <col min="14" max="16384" width="9" style="61"/>
  </cols>
  <sheetData>
    <row r="1" spans="1:14" ht="18" customHeight="1" x14ac:dyDescent="0.2">
      <c r="A1" s="60" t="s">
        <v>271</v>
      </c>
      <c r="B1" s="59"/>
      <c r="C1" s="59"/>
    </row>
    <row r="2" spans="1:14" ht="18" customHeight="1" x14ac:dyDescent="0.2">
      <c r="A2" s="60"/>
      <c r="B2" s="59"/>
      <c r="C2" s="59"/>
      <c r="D2" s="287" t="s">
        <v>458</v>
      </c>
      <c r="E2" s="287"/>
      <c r="F2" s="57"/>
      <c r="G2" s="57"/>
      <c r="H2" s="287" t="s">
        <v>459</v>
      </c>
      <c r="I2" s="287"/>
      <c r="N2" s="21"/>
    </row>
    <row r="3" spans="1:14" ht="18" customHeight="1" x14ac:dyDescent="0.2">
      <c r="A3" s="589"/>
      <c r="B3" s="590"/>
      <c r="C3" s="590"/>
      <c r="D3" s="595" t="s">
        <v>53</v>
      </c>
      <c r="E3" s="580"/>
      <c r="F3" s="580"/>
      <c r="G3" s="596"/>
      <c r="H3" s="580" t="s">
        <v>53</v>
      </c>
      <c r="I3" s="580"/>
      <c r="J3" s="580"/>
      <c r="K3" s="580"/>
      <c r="L3" s="20"/>
    </row>
    <row r="4" spans="1:14" ht="45" customHeight="1" x14ac:dyDescent="0.2">
      <c r="A4" s="591"/>
      <c r="B4" s="592"/>
      <c r="C4" s="592"/>
      <c r="D4" s="597" t="s">
        <v>30</v>
      </c>
      <c r="E4" s="583" t="s">
        <v>446</v>
      </c>
      <c r="F4" s="585" t="s">
        <v>447</v>
      </c>
      <c r="G4" s="599" t="s">
        <v>448</v>
      </c>
      <c r="H4" s="581" t="s">
        <v>30</v>
      </c>
      <c r="I4" s="583" t="s">
        <v>446</v>
      </c>
      <c r="J4" s="585" t="s">
        <v>447</v>
      </c>
      <c r="K4" s="587" t="s">
        <v>448</v>
      </c>
      <c r="L4" s="20"/>
    </row>
    <row r="5" spans="1:14" ht="45" customHeight="1" x14ac:dyDescent="0.2">
      <c r="A5" s="593"/>
      <c r="B5" s="594"/>
      <c r="C5" s="594"/>
      <c r="D5" s="598"/>
      <c r="E5" s="584"/>
      <c r="F5" s="586"/>
      <c r="G5" s="600"/>
      <c r="H5" s="582"/>
      <c r="I5" s="584"/>
      <c r="J5" s="586"/>
      <c r="K5" s="588"/>
      <c r="L5" s="20"/>
    </row>
    <row r="6" spans="1:14" ht="8.1" customHeight="1" x14ac:dyDescent="0.2">
      <c r="A6" s="49"/>
      <c r="B6" s="50"/>
      <c r="C6" s="268"/>
      <c r="D6" s="332"/>
      <c r="E6" s="176"/>
      <c r="F6" s="171"/>
      <c r="G6" s="321"/>
      <c r="H6" s="173"/>
      <c r="I6" s="176"/>
      <c r="J6" s="171"/>
      <c r="K6" s="171"/>
      <c r="L6" s="20"/>
    </row>
    <row r="7" spans="1:14" ht="15.9" customHeight="1" x14ac:dyDescent="0.2">
      <c r="A7" s="40"/>
      <c r="B7" s="50" t="s">
        <v>15</v>
      </c>
      <c r="C7" s="268" t="s">
        <v>118</v>
      </c>
      <c r="D7" s="332">
        <v>24</v>
      </c>
      <c r="E7" s="188">
        <v>11</v>
      </c>
      <c r="F7" s="173">
        <v>8</v>
      </c>
      <c r="G7" s="333">
        <v>5</v>
      </c>
      <c r="H7" s="173">
        <v>15</v>
      </c>
      <c r="I7" s="188">
        <v>5</v>
      </c>
      <c r="J7" s="173">
        <v>6</v>
      </c>
      <c r="K7" s="173">
        <v>4</v>
      </c>
      <c r="L7" s="15"/>
      <c r="M7" s="8"/>
    </row>
    <row r="8" spans="1:14" ht="15.9" customHeight="1" x14ac:dyDescent="0.2">
      <c r="A8" s="49"/>
      <c r="B8" s="50"/>
      <c r="C8" s="268" t="s">
        <v>318</v>
      </c>
      <c r="D8" s="332">
        <v>4</v>
      </c>
      <c r="E8" s="188">
        <v>1</v>
      </c>
      <c r="F8" s="173">
        <v>3</v>
      </c>
      <c r="G8" s="333">
        <v>0</v>
      </c>
      <c r="H8" s="173">
        <v>6</v>
      </c>
      <c r="I8" s="188">
        <v>1</v>
      </c>
      <c r="J8" s="173">
        <v>5</v>
      </c>
      <c r="K8" s="173">
        <v>0</v>
      </c>
      <c r="L8" s="15"/>
      <c r="M8" s="8"/>
    </row>
    <row r="9" spans="1:14" ht="15.9" customHeight="1" x14ac:dyDescent="0.2">
      <c r="A9" s="49"/>
      <c r="B9" s="50"/>
      <c r="C9" s="268" t="s">
        <v>319</v>
      </c>
      <c r="D9" s="332">
        <v>9</v>
      </c>
      <c r="E9" s="188">
        <v>1</v>
      </c>
      <c r="F9" s="173">
        <v>5</v>
      </c>
      <c r="G9" s="333">
        <v>3</v>
      </c>
      <c r="H9" s="173">
        <v>5</v>
      </c>
      <c r="I9" s="188">
        <v>0</v>
      </c>
      <c r="J9" s="173">
        <v>5</v>
      </c>
      <c r="K9" s="173">
        <v>0</v>
      </c>
      <c r="L9" s="15"/>
      <c r="M9" s="8"/>
    </row>
    <row r="10" spans="1:14" ht="8.1" customHeight="1" x14ac:dyDescent="0.2">
      <c r="A10" s="49"/>
      <c r="B10" s="50"/>
      <c r="C10" s="268" t="s">
        <v>107</v>
      </c>
      <c r="D10" s="332"/>
      <c r="E10" s="176"/>
      <c r="F10" s="171"/>
      <c r="G10" s="321"/>
      <c r="H10" s="173"/>
      <c r="I10" s="176"/>
      <c r="J10" s="171"/>
      <c r="K10" s="171"/>
      <c r="L10" s="16"/>
      <c r="M10" s="13"/>
    </row>
    <row r="11" spans="1:14" ht="15.9" customHeight="1" x14ac:dyDescent="0.2">
      <c r="A11" s="49"/>
      <c r="B11" s="50" t="s">
        <v>16</v>
      </c>
      <c r="C11" s="268" t="s">
        <v>118</v>
      </c>
      <c r="D11" s="332">
        <v>14</v>
      </c>
      <c r="E11" s="188">
        <v>4</v>
      </c>
      <c r="F11" s="173">
        <v>5</v>
      </c>
      <c r="G11" s="333">
        <v>5</v>
      </c>
      <c r="H11" s="173">
        <v>9</v>
      </c>
      <c r="I11" s="188">
        <v>2</v>
      </c>
      <c r="J11" s="173">
        <v>5</v>
      </c>
      <c r="K11" s="173">
        <v>2</v>
      </c>
      <c r="L11" s="15"/>
      <c r="M11" s="8"/>
    </row>
    <row r="12" spans="1:14" ht="15.9" customHeight="1" x14ac:dyDescent="0.2">
      <c r="A12" s="49"/>
      <c r="B12" s="50"/>
      <c r="C12" s="268" t="s">
        <v>320</v>
      </c>
      <c r="D12" s="332">
        <v>16</v>
      </c>
      <c r="E12" s="188">
        <v>5</v>
      </c>
      <c r="F12" s="173">
        <v>10</v>
      </c>
      <c r="G12" s="333">
        <v>1</v>
      </c>
      <c r="H12" s="173">
        <v>13</v>
      </c>
      <c r="I12" s="188">
        <v>3</v>
      </c>
      <c r="J12" s="173">
        <v>10</v>
      </c>
      <c r="K12" s="173">
        <v>0</v>
      </c>
      <c r="L12" s="15"/>
      <c r="M12" s="8"/>
    </row>
    <row r="13" spans="1:14" ht="15.9" customHeight="1" x14ac:dyDescent="0.2">
      <c r="A13" s="49"/>
      <c r="B13" s="50"/>
      <c r="C13" s="268" t="s">
        <v>321</v>
      </c>
      <c r="D13" s="332">
        <v>7</v>
      </c>
      <c r="E13" s="188">
        <v>4</v>
      </c>
      <c r="F13" s="173">
        <v>1</v>
      </c>
      <c r="G13" s="333">
        <v>2</v>
      </c>
      <c r="H13" s="173">
        <v>4</v>
      </c>
      <c r="I13" s="188">
        <v>1</v>
      </c>
      <c r="J13" s="173">
        <v>1</v>
      </c>
      <c r="K13" s="173">
        <v>2</v>
      </c>
      <c r="L13" s="15"/>
      <c r="M13" s="8"/>
    </row>
    <row r="14" spans="1:14" ht="8.1" customHeight="1" x14ac:dyDescent="0.2">
      <c r="A14" s="49"/>
      <c r="B14" s="50"/>
      <c r="C14" s="268" t="s">
        <v>107</v>
      </c>
      <c r="D14" s="332"/>
      <c r="E14" s="176"/>
      <c r="F14" s="171"/>
      <c r="G14" s="321"/>
      <c r="H14" s="173"/>
      <c r="I14" s="176"/>
      <c r="J14" s="171"/>
      <c r="K14" s="171"/>
      <c r="L14" s="16"/>
      <c r="M14" s="13"/>
    </row>
    <row r="15" spans="1:14" ht="15.9" customHeight="1" x14ac:dyDescent="0.2">
      <c r="A15" s="49"/>
      <c r="B15" s="50" t="s">
        <v>17</v>
      </c>
      <c r="C15" s="268" t="s">
        <v>119</v>
      </c>
      <c r="D15" s="332">
        <v>32</v>
      </c>
      <c r="E15" s="188">
        <v>13</v>
      </c>
      <c r="F15" s="173">
        <v>13</v>
      </c>
      <c r="G15" s="333">
        <v>6</v>
      </c>
      <c r="H15" s="173">
        <v>19</v>
      </c>
      <c r="I15" s="188">
        <v>5</v>
      </c>
      <c r="J15" s="173">
        <v>11</v>
      </c>
      <c r="K15" s="173">
        <v>3</v>
      </c>
      <c r="L15" s="15"/>
      <c r="M15" s="8"/>
    </row>
    <row r="16" spans="1:14" ht="15.9" customHeight="1" x14ac:dyDescent="0.2">
      <c r="A16" s="49"/>
      <c r="B16" s="50"/>
      <c r="C16" s="268" t="s">
        <v>297</v>
      </c>
      <c r="D16" s="332">
        <v>4</v>
      </c>
      <c r="E16" s="188">
        <v>0</v>
      </c>
      <c r="F16" s="173">
        <v>2</v>
      </c>
      <c r="G16" s="333">
        <v>2</v>
      </c>
      <c r="H16" s="173">
        <v>6</v>
      </c>
      <c r="I16" s="188">
        <v>1</v>
      </c>
      <c r="J16" s="173">
        <v>5</v>
      </c>
      <c r="K16" s="173">
        <v>0</v>
      </c>
      <c r="L16" s="15"/>
      <c r="M16" s="8"/>
    </row>
    <row r="17" spans="1:13" ht="15.9" customHeight="1" x14ac:dyDescent="0.2">
      <c r="A17" s="49"/>
      <c r="B17" s="50"/>
      <c r="C17" s="268" t="s">
        <v>298</v>
      </c>
      <c r="D17" s="332">
        <v>1</v>
      </c>
      <c r="E17" s="188">
        <v>0</v>
      </c>
      <c r="F17" s="173">
        <v>1</v>
      </c>
      <c r="G17" s="333">
        <v>0</v>
      </c>
      <c r="H17" s="173">
        <v>1</v>
      </c>
      <c r="I17" s="188">
        <v>0</v>
      </c>
      <c r="J17" s="173">
        <v>0</v>
      </c>
      <c r="K17" s="173">
        <v>1</v>
      </c>
      <c r="L17" s="15"/>
      <c r="M17" s="8"/>
    </row>
    <row r="18" spans="1:13" ht="8.1" customHeight="1" x14ac:dyDescent="0.2">
      <c r="A18" s="49"/>
      <c r="B18" s="50"/>
      <c r="C18" s="268" t="s">
        <v>107</v>
      </c>
      <c r="D18" s="332"/>
      <c r="E18" s="176"/>
      <c r="F18" s="171"/>
      <c r="G18" s="321"/>
      <c r="H18" s="173"/>
      <c r="I18" s="176"/>
      <c r="J18" s="171"/>
      <c r="K18" s="171"/>
      <c r="L18" s="16"/>
      <c r="M18" s="13"/>
    </row>
    <row r="19" spans="1:13" ht="15.9" customHeight="1" x14ac:dyDescent="0.2">
      <c r="A19" s="49"/>
      <c r="B19" s="50" t="s">
        <v>18</v>
      </c>
      <c r="C19" s="268" t="s">
        <v>118</v>
      </c>
      <c r="D19" s="332">
        <v>21</v>
      </c>
      <c r="E19" s="188">
        <v>9</v>
      </c>
      <c r="F19" s="173">
        <v>6</v>
      </c>
      <c r="G19" s="333">
        <v>6</v>
      </c>
      <c r="H19" s="173">
        <v>23</v>
      </c>
      <c r="I19" s="188">
        <v>5</v>
      </c>
      <c r="J19" s="173">
        <v>14</v>
      </c>
      <c r="K19" s="173">
        <v>4</v>
      </c>
      <c r="L19" s="15"/>
      <c r="M19" s="8"/>
    </row>
    <row r="20" spans="1:13" ht="15.9" customHeight="1" x14ac:dyDescent="0.2">
      <c r="A20" s="49"/>
      <c r="B20" s="50"/>
      <c r="C20" s="268" t="s">
        <v>320</v>
      </c>
      <c r="D20" s="332">
        <v>8</v>
      </c>
      <c r="E20" s="188">
        <v>3</v>
      </c>
      <c r="F20" s="173">
        <v>4</v>
      </c>
      <c r="G20" s="333">
        <v>1</v>
      </c>
      <c r="H20" s="173">
        <v>1</v>
      </c>
      <c r="I20" s="188">
        <v>0</v>
      </c>
      <c r="J20" s="173">
        <v>1</v>
      </c>
      <c r="K20" s="173">
        <v>0</v>
      </c>
      <c r="L20" s="15"/>
      <c r="M20" s="8"/>
    </row>
    <row r="21" spans="1:13" ht="15.9" customHeight="1" x14ac:dyDescent="0.2">
      <c r="A21" s="49"/>
      <c r="B21" s="50"/>
      <c r="C21" s="268" t="s">
        <v>321</v>
      </c>
      <c r="D21" s="332">
        <v>8</v>
      </c>
      <c r="E21" s="188">
        <v>1</v>
      </c>
      <c r="F21" s="173">
        <v>6</v>
      </c>
      <c r="G21" s="333">
        <v>1</v>
      </c>
      <c r="H21" s="173">
        <v>2</v>
      </c>
      <c r="I21" s="188">
        <v>1</v>
      </c>
      <c r="J21" s="173">
        <v>1</v>
      </c>
      <c r="K21" s="173">
        <v>0</v>
      </c>
      <c r="L21" s="15"/>
      <c r="M21" s="8"/>
    </row>
    <row r="22" spans="1:13" ht="8.1" customHeight="1" x14ac:dyDescent="0.2">
      <c r="A22" s="49"/>
      <c r="B22" s="50"/>
      <c r="C22" s="268" t="s">
        <v>107</v>
      </c>
      <c r="D22" s="332"/>
      <c r="E22" s="176"/>
      <c r="F22" s="171"/>
      <c r="G22" s="321"/>
      <c r="H22" s="173"/>
      <c r="I22" s="176"/>
      <c r="J22" s="171"/>
      <c r="K22" s="171"/>
      <c r="L22" s="16"/>
      <c r="M22" s="13"/>
    </row>
    <row r="23" spans="1:13" ht="15.9" customHeight="1" x14ac:dyDescent="0.2">
      <c r="A23" s="49"/>
      <c r="B23" s="50" t="s">
        <v>19</v>
      </c>
      <c r="C23" s="268" t="s">
        <v>118</v>
      </c>
      <c r="D23" s="332">
        <v>12</v>
      </c>
      <c r="E23" s="188">
        <v>4</v>
      </c>
      <c r="F23" s="173">
        <v>6</v>
      </c>
      <c r="G23" s="333">
        <v>2</v>
      </c>
      <c r="H23" s="173">
        <v>8</v>
      </c>
      <c r="I23" s="188">
        <v>1</v>
      </c>
      <c r="J23" s="173">
        <v>5</v>
      </c>
      <c r="K23" s="173">
        <v>2</v>
      </c>
      <c r="L23" s="15"/>
      <c r="M23" s="8"/>
    </row>
    <row r="24" spans="1:13" ht="15.9" customHeight="1" x14ac:dyDescent="0.2">
      <c r="A24" s="49"/>
      <c r="B24" s="50" t="s">
        <v>36</v>
      </c>
      <c r="C24" s="268" t="s">
        <v>320</v>
      </c>
      <c r="D24" s="332">
        <v>4</v>
      </c>
      <c r="E24" s="188">
        <v>1</v>
      </c>
      <c r="F24" s="173">
        <v>3</v>
      </c>
      <c r="G24" s="333">
        <v>0</v>
      </c>
      <c r="H24" s="173">
        <v>6</v>
      </c>
      <c r="I24" s="188">
        <v>0</v>
      </c>
      <c r="J24" s="173">
        <v>6</v>
      </c>
      <c r="K24" s="173">
        <v>0</v>
      </c>
      <c r="L24" s="15"/>
      <c r="M24" s="8"/>
    </row>
    <row r="25" spans="1:13" ht="15.9" customHeight="1" x14ac:dyDescent="0.2">
      <c r="A25" s="49"/>
      <c r="B25" s="50"/>
      <c r="C25" s="268" t="s">
        <v>299</v>
      </c>
      <c r="D25" s="332">
        <v>7</v>
      </c>
      <c r="E25" s="188">
        <v>2</v>
      </c>
      <c r="F25" s="173">
        <v>4</v>
      </c>
      <c r="G25" s="333">
        <v>1</v>
      </c>
      <c r="H25" s="173">
        <v>2</v>
      </c>
      <c r="I25" s="188">
        <v>1</v>
      </c>
      <c r="J25" s="173">
        <v>0</v>
      </c>
      <c r="K25" s="173">
        <v>1</v>
      </c>
      <c r="L25" s="15"/>
      <c r="M25" s="8"/>
    </row>
    <row r="26" spans="1:13" ht="15.9" customHeight="1" x14ac:dyDescent="0.2">
      <c r="A26" s="49"/>
      <c r="B26" s="50"/>
      <c r="C26" s="268" t="s">
        <v>323</v>
      </c>
      <c r="D26" s="332">
        <v>14</v>
      </c>
      <c r="E26" s="189">
        <v>6</v>
      </c>
      <c r="F26" s="173">
        <v>3</v>
      </c>
      <c r="G26" s="333">
        <v>5</v>
      </c>
      <c r="H26" s="173">
        <v>10</v>
      </c>
      <c r="I26" s="189">
        <v>4</v>
      </c>
      <c r="J26" s="173">
        <v>5</v>
      </c>
      <c r="K26" s="173">
        <v>1</v>
      </c>
      <c r="L26" s="15"/>
      <c r="M26" s="8"/>
    </row>
    <row r="27" spans="1:13" ht="8.1" customHeight="1" x14ac:dyDescent="0.2">
      <c r="A27" s="49"/>
      <c r="B27" s="50"/>
      <c r="C27" s="268" t="s">
        <v>107</v>
      </c>
      <c r="D27" s="332"/>
      <c r="E27" s="176"/>
      <c r="F27" s="171"/>
      <c r="G27" s="321"/>
      <c r="H27" s="173"/>
      <c r="I27" s="176"/>
      <c r="J27" s="171"/>
      <c r="K27" s="171"/>
      <c r="L27" s="16"/>
      <c r="M27" s="13"/>
    </row>
    <row r="28" spans="1:13" ht="15.9" customHeight="1" x14ac:dyDescent="0.2">
      <c r="A28" s="49"/>
      <c r="B28" s="50" t="s">
        <v>20</v>
      </c>
      <c r="C28" s="268" t="s">
        <v>118</v>
      </c>
      <c r="D28" s="332">
        <v>6</v>
      </c>
      <c r="E28" s="188">
        <v>2</v>
      </c>
      <c r="F28" s="173">
        <v>3</v>
      </c>
      <c r="G28" s="333">
        <v>1</v>
      </c>
      <c r="H28" s="173">
        <v>8</v>
      </c>
      <c r="I28" s="188">
        <v>2</v>
      </c>
      <c r="J28" s="173">
        <v>4</v>
      </c>
      <c r="K28" s="173">
        <v>2</v>
      </c>
      <c r="L28" s="15"/>
      <c r="M28" s="8"/>
    </row>
    <row r="29" spans="1:13" ht="15.9" customHeight="1" x14ac:dyDescent="0.2">
      <c r="A29" s="49"/>
      <c r="B29" s="50"/>
      <c r="C29" s="268" t="s">
        <v>320</v>
      </c>
      <c r="D29" s="332">
        <v>5</v>
      </c>
      <c r="E29" s="188">
        <v>2</v>
      </c>
      <c r="F29" s="173">
        <v>2</v>
      </c>
      <c r="G29" s="333">
        <v>1</v>
      </c>
      <c r="H29" s="173">
        <v>4</v>
      </c>
      <c r="I29" s="188">
        <v>1</v>
      </c>
      <c r="J29" s="173">
        <v>3</v>
      </c>
      <c r="K29" s="173">
        <v>0</v>
      </c>
      <c r="L29" s="15"/>
      <c r="M29" s="8"/>
    </row>
    <row r="30" spans="1:13" ht="15.9" customHeight="1" x14ac:dyDescent="0.2">
      <c r="A30" s="49"/>
      <c r="B30" s="50"/>
      <c r="C30" s="268" t="s">
        <v>299</v>
      </c>
      <c r="D30" s="332">
        <v>18</v>
      </c>
      <c r="E30" s="188">
        <v>7</v>
      </c>
      <c r="F30" s="173">
        <v>8</v>
      </c>
      <c r="G30" s="333">
        <v>3</v>
      </c>
      <c r="H30" s="173">
        <v>11</v>
      </c>
      <c r="I30" s="188">
        <v>2</v>
      </c>
      <c r="J30" s="173">
        <v>8</v>
      </c>
      <c r="K30" s="173">
        <v>1</v>
      </c>
      <c r="L30" s="15"/>
      <c r="M30" s="8"/>
    </row>
    <row r="31" spans="1:13" ht="15.9" customHeight="1" x14ac:dyDescent="0.2">
      <c r="A31" s="49"/>
      <c r="B31" s="50"/>
      <c r="C31" s="268" t="s">
        <v>323</v>
      </c>
      <c r="D31" s="332">
        <v>8</v>
      </c>
      <c r="E31" s="188">
        <v>2</v>
      </c>
      <c r="F31" s="173">
        <v>3</v>
      </c>
      <c r="G31" s="333">
        <v>3</v>
      </c>
      <c r="H31" s="173">
        <v>3</v>
      </c>
      <c r="I31" s="188">
        <v>1</v>
      </c>
      <c r="J31" s="173">
        <v>1</v>
      </c>
      <c r="K31" s="173">
        <v>1</v>
      </c>
      <c r="L31" s="15"/>
      <c r="M31" s="8"/>
    </row>
    <row r="32" spans="1:13" ht="8.1" customHeight="1" x14ac:dyDescent="0.2">
      <c r="A32" s="49"/>
      <c r="B32" s="50"/>
      <c r="C32" s="268" t="s">
        <v>107</v>
      </c>
      <c r="D32" s="332"/>
      <c r="E32" s="176"/>
      <c r="F32" s="171"/>
      <c r="G32" s="321"/>
      <c r="H32" s="173"/>
      <c r="I32" s="176"/>
      <c r="J32" s="171"/>
      <c r="K32" s="171"/>
      <c r="L32" s="16"/>
      <c r="M32" s="13"/>
    </row>
    <row r="33" spans="1:13" x14ac:dyDescent="0.2">
      <c r="A33" s="156"/>
      <c r="B33" s="169" t="s">
        <v>441</v>
      </c>
      <c r="C33" s="169" t="s">
        <v>118</v>
      </c>
      <c r="D33" s="332" t="s">
        <v>440</v>
      </c>
      <c r="E33" s="176" t="s">
        <v>440</v>
      </c>
      <c r="F33" s="171" t="s">
        <v>440</v>
      </c>
      <c r="G33" s="321" t="s">
        <v>440</v>
      </c>
      <c r="H33" s="173">
        <v>22</v>
      </c>
      <c r="I33" s="176">
        <v>5</v>
      </c>
      <c r="J33" s="171">
        <v>15</v>
      </c>
      <c r="K33" s="171">
        <v>2</v>
      </c>
      <c r="L33" s="15"/>
      <c r="M33" s="13"/>
    </row>
    <row r="34" spans="1:13" x14ac:dyDescent="0.2">
      <c r="A34" s="156"/>
      <c r="B34" s="169" t="s">
        <v>442</v>
      </c>
      <c r="C34" s="169" t="s">
        <v>320</v>
      </c>
      <c r="D34" s="332" t="s">
        <v>440</v>
      </c>
      <c r="E34" s="176" t="s">
        <v>440</v>
      </c>
      <c r="F34" s="171" t="s">
        <v>440</v>
      </c>
      <c r="G34" s="321" t="s">
        <v>440</v>
      </c>
      <c r="H34" s="173">
        <v>4</v>
      </c>
      <c r="I34" s="176">
        <v>1</v>
      </c>
      <c r="J34" s="171">
        <v>1</v>
      </c>
      <c r="K34" s="171">
        <v>2</v>
      </c>
      <c r="L34" s="15"/>
      <c r="M34" s="13"/>
    </row>
    <row r="35" spans="1:13" x14ac:dyDescent="0.2">
      <c r="A35" s="156"/>
      <c r="B35" s="154"/>
      <c r="C35" s="169" t="s">
        <v>443</v>
      </c>
      <c r="D35" s="332" t="s">
        <v>440</v>
      </c>
      <c r="E35" s="176" t="s">
        <v>440</v>
      </c>
      <c r="F35" s="171" t="s">
        <v>440</v>
      </c>
      <c r="G35" s="321" t="s">
        <v>440</v>
      </c>
      <c r="H35" s="173">
        <v>0</v>
      </c>
      <c r="I35" s="176">
        <v>0</v>
      </c>
      <c r="J35" s="171">
        <v>0</v>
      </c>
      <c r="K35" s="171">
        <v>0</v>
      </c>
      <c r="L35" s="15"/>
      <c r="M35" s="13"/>
    </row>
    <row r="36" spans="1:13" ht="7.8" customHeight="1" x14ac:dyDescent="0.2">
      <c r="A36" s="156"/>
      <c r="B36" s="154"/>
      <c r="C36" s="268"/>
      <c r="D36" s="332"/>
      <c r="E36" s="176"/>
      <c r="F36" s="171"/>
      <c r="G36" s="321"/>
      <c r="H36" s="173"/>
      <c r="I36" s="176"/>
      <c r="J36" s="171"/>
      <c r="K36" s="171"/>
      <c r="L36" s="16"/>
      <c r="M36" s="13"/>
    </row>
    <row r="37" spans="1:13" ht="15.9" customHeight="1" x14ac:dyDescent="0.2">
      <c r="A37" s="49"/>
      <c r="B37" s="50" t="s">
        <v>21</v>
      </c>
      <c r="C37" s="268" t="s">
        <v>118</v>
      </c>
      <c r="D37" s="332">
        <v>20</v>
      </c>
      <c r="E37" s="188">
        <v>8</v>
      </c>
      <c r="F37" s="173">
        <v>8</v>
      </c>
      <c r="G37" s="333">
        <v>4</v>
      </c>
      <c r="H37" s="173">
        <v>17</v>
      </c>
      <c r="I37" s="188">
        <v>5</v>
      </c>
      <c r="J37" s="173">
        <v>9</v>
      </c>
      <c r="K37" s="173">
        <v>3</v>
      </c>
      <c r="L37" s="15"/>
      <c r="M37" s="8"/>
    </row>
    <row r="38" spans="1:13" ht="15.9" customHeight="1" x14ac:dyDescent="0.2">
      <c r="A38" s="49"/>
      <c r="B38" s="50" t="s">
        <v>37</v>
      </c>
      <c r="C38" s="268" t="s">
        <v>324</v>
      </c>
      <c r="D38" s="332">
        <v>8</v>
      </c>
      <c r="E38" s="188">
        <v>2</v>
      </c>
      <c r="F38" s="173">
        <v>4</v>
      </c>
      <c r="G38" s="333">
        <v>2</v>
      </c>
      <c r="H38" s="173">
        <v>2</v>
      </c>
      <c r="I38" s="188">
        <v>0</v>
      </c>
      <c r="J38" s="173">
        <v>1</v>
      </c>
      <c r="K38" s="173">
        <v>1</v>
      </c>
      <c r="L38" s="15"/>
      <c r="M38" s="8"/>
    </row>
    <row r="39" spans="1:13" ht="15.9" customHeight="1" x14ac:dyDescent="0.2">
      <c r="A39" s="49"/>
      <c r="B39" s="50"/>
      <c r="C39" s="268" t="s">
        <v>325</v>
      </c>
      <c r="D39" s="332">
        <v>9</v>
      </c>
      <c r="E39" s="188">
        <v>3</v>
      </c>
      <c r="F39" s="173">
        <v>4</v>
      </c>
      <c r="G39" s="333">
        <v>2</v>
      </c>
      <c r="H39" s="173">
        <v>7</v>
      </c>
      <c r="I39" s="188">
        <v>1</v>
      </c>
      <c r="J39" s="173">
        <v>6</v>
      </c>
      <c r="K39" s="173">
        <v>0</v>
      </c>
      <c r="L39" s="15"/>
      <c r="M39" s="8"/>
    </row>
    <row r="40" spans="1:13" ht="8.1" customHeight="1" x14ac:dyDescent="0.2">
      <c r="A40" s="49"/>
      <c r="B40" s="50"/>
      <c r="C40" s="268" t="s">
        <v>107</v>
      </c>
      <c r="D40" s="332"/>
      <c r="E40" s="176"/>
      <c r="F40" s="171"/>
      <c r="G40" s="321"/>
      <c r="H40" s="173"/>
      <c r="I40" s="176"/>
      <c r="J40" s="171"/>
      <c r="K40" s="171"/>
      <c r="L40" s="15"/>
      <c r="M40" s="13"/>
    </row>
    <row r="41" spans="1:13" ht="15.9" customHeight="1" x14ac:dyDescent="0.2">
      <c r="A41" s="49"/>
      <c r="B41" s="50" t="s">
        <v>22</v>
      </c>
      <c r="C41" s="268" t="s">
        <v>120</v>
      </c>
      <c r="D41" s="332">
        <v>8</v>
      </c>
      <c r="E41" s="188">
        <v>4</v>
      </c>
      <c r="F41" s="173">
        <v>3</v>
      </c>
      <c r="G41" s="333">
        <v>1</v>
      </c>
      <c r="H41" s="173">
        <v>2</v>
      </c>
      <c r="I41" s="188">
        <v>0</v>
      </c>
      <c r="J41" s="173">
        <v>1</v>
      </c>
      <c r="K41" s="173">
        <v>1</v>
      </c>
      <c r="L41" s="16"/>
      <c r="M41" s="8"/>
    </row>
    <row r="42" spans="1:13" ht="15.9" customHeight="1" x14ac:dyDescent="0.2">
      <c r="A42" s="49"/>
      <c r="B42" s="50" t="s">
        <v>38</v>
      </c>
      <c r="C42" s="268" t="s">
        <v>300</v>
      </c>
      <c r="D42" s="332">
        <v>8</v>
      </c>
      <c r="E42" s="188">
        <v>4</v>
      </c>
      <c r="F42" s="173">
        <v>4</v>
      </c>
      <c r="G42" s="333">
        <v>0</v>
      </c>
      <c r="H42" s="173">
        <v>4</v>
      </c>
      <c r="I42" s="188">
        <v>1</v>
      </c>
      <c r="J42" s="173">
        <v>2</v>
      </c>
      <c r="K42" s="173">
        <v>1</v>
      </c>
      <c r="L42" s="15"/>
      <c r="M42" s="8"/>
    </row>
    <row r="43" spans="1:13" ht="15.9" customHeight="1" x14ac:dyDescent="0.2">
      <c r="A43" s="49"/>
      <c r="B43" s="50"/>
      <c r="C43" s="268" t="s">
        <v>301</v>
      </c>
      <c r="D43" s="332">
        <v>6</v>
      </c>
      <c r="E43" s="188">
        <v>2</v>
      </c>
      <c r="F43" s="173">
        <v>2</v>
      </c>
      <c r="G43" s="333">
        <v>2</v>
      </c>
      <c r="H43" s="173">
        <v>7</v>
      </c>
      <c r="I43" s="188">
        <v>2</v>
      </c>
      <c r="J43" s="173">
        <v>5</v>
      </c>
      <c r="K43" s="173">
        <v>0</v>
      </c>
      <c r="L43" s="15"/>
      <c r="M43" s="8"/>
    </row>
    <row r="44" spans="1:13" ht="15.9" customHeight="1" x14ac:dyDescent="0.2">
      <c r="A44" s="49"/>
      <c r="B44" s="50"/>
      <c r="C44" s="268" t="s">
        <v>323</v>
      </c>
      <c r="D44" s="332">
        <v>15</v>
      </c>
      <c r="E44" s="188">
        <v>3</v>
      </c>
      <c r="F44" s="173">
        <v>7</v>
      </c>
      <c r="G44" s="333">
        <v>5</v>
      </c>
      <c r="H44" s="173">
        <v>13</v>
      </c>
      <c r="I44" s="188">
        <v>3</v>
      </c>
      <c r="J44" s="173">
        <v>8</v>
      </c>
      <c r="K44" s="173">
        <v>2</v>
      </c>
      <c r="L44" s="15"/>
      <c r="M44" s="8"/>
    </row>
    <row r="45" spans="1:13" ht="8.1" customHeight="1" x14ac:dyDescent="0.2">
      <c r="A45" s="49"/>
      <c r="B45" s="50"/>
      <c r="C45" s="268" t="s">
        <v>107</v>
      </c>
      <c r="D45" s="332"/>
      <c r="E45" s="176"/>
      <c r="F45" s="171"/>
      <c r="G45" s="321"/>
      <c r="H45" s="173"/>
      <c r="I45" s="176"/>
      <c r="J45" s="171"/>
      <c r="K45" s="171"/>
      <c r="L45" s="16"/>
      <c r="M45" s="13"/>
    </row>
    <row r="46" spans="1:13" ht="15.9" customHeight="1" x14ac:dyDescent="0.2">
      <c r="A46" s="49"/>
      <c r="B46" s="50" t="s">
        <v>23</v>
      </c>
      <c r="C46" s="268" t="s">
        <v>118</v>
      </c>
      <c r="D46" s="332">
        <v>20</v>
      </c>
      <c r="E46" s="188">
        <v>8</v>
      </c>
      <c r="F46" s="173">
        <v>8</v>
      </c>
      <c r="G46" s="333">
        <v>4</v>
      </c>
      <c r="H46" s="173">
        <v>18</v>
      </c>
      <c r="I46" s="188">
        <v>3</v>
      </c>
      <c r="J46" s="173">
        <v>11</v>
      </c>
      <c r="K46" s="173">
        <v>4</v>
      </c>
      <c r="L46" s="15"/>
      <c r="M46" s="8"/>
    </row>
    <row r="47" spans="1:13" ht="15.9" customHeight="1" x14ac:dyDescent="0.2">
      <c r="A47" s="49"/>
      <c r="B47" s="50"/>
      <c r="C47" s="268" t="s">
        <v>320</v>
      </c>
      <c r="D47" s="332">
        <v>10</v>
      </c>
      <c r="E47" s="188">
        <v>2</v>
      </c>
      <c r="F47" s="173">
        <v>6</v>
      </c>
      <c r="G47" s="333">
        <v>2</v>
      </c>
      <c r="H47" s="173">
        <v>4</v>
      </c>
      <c r="I47" s="188">
        <v>1</v>
      </c>
      <c r="J47" s="173">
        <v>3</v>
      </c>
      <c r="K47" s="173">
        <v>0</v>
      </c>
      <c r="L47" s="15"/>
      <c r="M47" s="8"/>
    </row>
    <row r="48" spans="1:13" ht="15.9" customHeight="1" x14ac:dyDescent="0.2">
      <c r="A48" s="49"/>
      <c r="B48" s="50"/>
      <c r="C48" s="268" t="s">
        <v>321</v>
      </c>
      <c r="D48" s="332">
        <v>7</v>
      </c>
      <c r="E48" s="188">
        <v>3</v>
      </c>
      <c r="F48" s="173">
        <v>2</v>
      </c>
      <c r="G48" s="333">
        <v>2</v>
      </c>
      <c r="H48" s="173">
        <v>4</v>
      </c>
      <c r="I48" s="188">
        <v>2</v>
      </c>
      <c r="J48" s="173">
        <v>2</v>
      </c>
      <c r="K48" s="173">
        <v>0</v>
      </c>
      <c r="L48" s="15"/>
      <c r="M48" s="8"/>
    </row>
    <row r="49" spans="1:13" ht="8.1" customHeight="1" x14ac:dyDescent="0.2">
      <c r="A49" s="49"/>
      <c r="B49" s="50"/>
      <c r="C49" s="268" t="s">
        <v>107</v>
      </c>
      <c r="D49" s="332"/>
      <c r="E49" s="176"/>
      <c r="F49" s="171"/>
      <c r="G49" s="321"/>
      <c r="H49" s="173"/>
      <c r="I49" s="176"/>
      <c r="J49" s="171"/>
      <c r="K49" s="171"/>
      <c r="L49" s="16"/>
      <c r="M49" s="13"/>
    </row>
    <row r="50" spans="1:13" ht="15.9" customHeight="1" x14ac:dyDescent="0.2">
      <c r="A50" s="49"/>
      <c r="B50" s="50" t="s">
        <v>24</v>
      </c>
      <c r="C50" s="268" t="s">
        <v>121</v>
      </c>
      <c r="D50" s="332">
        <v>13</v>
      </c>
      <c r="E50" s="188">
        <v>3</v>
      </c>
      <c r="F50" s="173">
        <v>9</v>
      </c>
      <c r="G50" s="333">
        <v>1</v>
      </c>
      <c r="H50" s="173">
        <v>8</v>
      </c>
      <c r="I50" s="188">
        <v>1</v>
      </c>
      <c r="J50" s="173">
        <v>4</v>
      </c>
      <c r="K50" s="173">
        <v>3</v>
      </c>
      <c r="L50" s="15"/>
      <c r="M50" s="8"/>
    </row>
    <row r="51" spans="1:13" ht="15.9" customHeight="1" x14ac:dyDescent="0.2">
      <c r="A51" s="49"/>
      <c r="B51" s="50"/>
      <c r="C51" s="268" t="s">
        <v>302</v>
      </c>
      <c r="D51" s="332">
        <v>18</v>
      </c>
      <c r="E51" s="188">
        <v>6</v>
      </c>
      <c r="F51" s="173">
        <v>6</v>
      </c>
      <c r="G51" s="333">
        <v>6</v>
      </c>
      <c r="H51" s="173">
        <v>15</v>
      </c>
      <c r="I51" s="188">
        <v>5</v>
      </c>
      <c r="J51" s="173">
        <v>9</v>
      </c>
      <c r="K51" s="173">
        <v>1</v>
      </c>
      <c r="L51" s="15"/>
      <c r="M51" s="8"/>
    </row>
    <row r="52" spans="1:13" ht="15.9" customHeight="1" x14ac:dyDescent="0.2">
      <c r="A52" s="49"/>
      <c r="B52" s="50"/>
      <c r="C52" s="268" t="s">
        <v>322</v>
      </c>
      <c r="D52" s="332">
        <v>6</v>
      </c>
      <c r="E52" s="188">
        <v>4</v>
      </c>
      <c r="F52" s="173">
        <v>1</v>
      </c>
      <c r="G52" s="333">
        <v>1</v>
      </c>
      <c r="H52" s="173">
        <v>3</v>
      </c>
      <c r="I52" s="188">
        <v>0</v>
      </c>
      <c r="J52" s="173">
        <v>3</v>
      </c>
      <c r="K52" s="173">
        <v>0</v>
      </c>
      <c r="L52" s="15"/>
      <c r="M52" s="8"/>
    </row>
    <row r="53" spans="1:13" ht="8.1" customHeight="1" x14ac:dyDescent="0.2">
      <c r="A53" s="49"/>
      <c r="B53" s="50"/>
      <c r="C53" s="268" t="s">
        <v>107</v>
      </c>
      <c r="D53" s="332"/>
      <c r="E53" s="176"/>
      <c r="F53" s="171"/>
      <c r="G53" s="321"/>
      <c r="H53" s="173"/>
      <c r="I53" s="176"/>
      <c r="J53" s="171"/>
      <c r="K53" s="171"/>
      <c r="L53" s="20"/>
      <c r="M53" s="13"/>
    </row>
    <row r="54" spans="1:13" ht="15.9" customHeight="1" x14ac:dyDescent="0.2">
      <c r="A54" s="49"/>
      <c r="B54" s="50" t="s">
        <v>25</v>
      </c>
      <c r="C54" s="268" t="s">
        <v>118</v>
      </c>
      <c r="D54" s="332">
        <v>19</v>
      </c>
      <c r="E54" s="188">
        <v>7</v>
      </c>
      <c r="F54" s="173">
        <v>6</v>
      </c>
      <c r="G54" s="333">
        <v>6</v>
      </c>
      <c r="H54" s="173">
        <v>14</v>
      </c>
      <c r="I54" s="188">
        <v>3</v>
      </c>
      <c r="J54" s="173">
        <v>9</v>
      </c>
      <c r="K54" s="173">
        <v>2</v>
      </c>
      <c r="L54" s="20"/>
      <c r="M54" s="8"/>
    </row>
    <row r="55" spans="1:13" ht="15.9" customHeight="1" x14ac:dyDescent="0.2">
      <c r="A55" s="49"/>
      <c r="B55" s="50"/>
      <c r="C55" s="268" t="s">
        <v>324</v>
      </c>
      <c r="D55" s="332">
        <v>8</v>
      </c>
      <c r="E55" s="188">
        <v>1</v>
      </c>
      <c r="F55" s="173">
        <v>5</v>
      </c>
      <c r="G55" s="333">
        <v>2</v>
      </c>
      <c r="H55" s="173">
        <v>5</v>
      </c>
      <c r="I55" s="188">
        <v>1</v>
      </c>
      <c r="J55" s="173">
        <v>4</v>
      </c>
      <c r="K55" s="173">
        <v>0</v>
      </c>
      <c r="L55" s="20"/>
      <c r="M55" s="8"/>
    </row>
    <row r="56" spans="1:13" ht="15.9" customHeight="1" x14ac:dyDescent="0.2">
      <c r="A56" s="49"/>
      <c r="B56" s="50"/>
      <c r="C56" s="268" t="s">
        <v>325</v>
      </c>
      <c r="D56" s="332">
        <v>10</v>
      </c>
      <c r="E56" s="188">
        <v>5</v>
      </c>
      <c r="F56" s="173">
        <v>5</v>
      </c>
      <c r="G56" s="333">
        <v>0</v>
      </c>
      <c r="H56" s="173">
        <v>7</v>
      </c>
      <c r="I56" s="188">
        <v>2</v>
      </c>
      <c r="J56" s="173">
        <v>3</v>
      </c>
      <c r="K56" s="173">
        <v>2</v>
      </c>
      <c r="L56" s="20"/>
      <c r="M56" s="8"/>
    </row>
    <row r="57" spans="1:13" ht="8.1" customHeight="1" x14ac:dyDescent="0.2">
      <c r="A57" s="51"/>
      <c r="B57" s="62"/>
      <c r="C57" s="269"/>
      <c r="D57" s="334"/>
      <c r="E57" s="17"/>
      <c r="F57" s="10"/>
      <c r="G57" s="335"/>
      <c r="H57" s="262"/>
      <c r="I57" s="17"/>
      <c r="J57" s="10"/>
      <c r="K57" s="10"/>
      <c r="L57" s="20"/>
    </row>
    <row r="58" spans="1:13" ht="18" customHeight="1" x14ac:dyDescent="0.2"/>
    <row r="59" spans="1:13" ht="18" customHeight="1" x14ac:dyDescent="0.2"/>
    <row r="60" spans="1:13" ht="18" customHeight="1" x14ac:dyDescent="0.2"/>
    <row r="61" spans="1:13" ht="18" customHeight="1" x14ac:dyDescent="0.2"/>
    <row r="62" spans="1:13" ht="18" customHeight="1" x14ac:dyDescent="0.2"/>
    <row r="63" spans="1:13" ht="18" customHeight="1" x14ac:dyDescent="0.2"/>
    <row r="64" spans="1:13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</sheetData>
  <mergeCells count="11">
    <mergeCell ref="A3:C5"/>
    <mergeCell ref="D3:G3"/>
    <mergeCell ref="D4:D5"/>
    <mergeCell ref="E4:E5"/>
    <mergeCell ref="F4:F5"/>
    <mergeCell ref="G4:G5"/>
    <mergeCell ref="H3:K3"/>
    <mergeCell ref="H4:H5"/>
    <mergeCell ref="I4:I5"/>
    <mergeCell ref="J4:J5"/>
    <mergeCell ref="K4:K5"/>
  </mergeCells>
  <phoneticPr fontId="3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4"/>
  <sheetViews>
    <sheetView zoomScale="80" zoomScaleNormal="80" workbookViewId="0">
      <selection activeCell="Q25" sqref="Q25"/>
    </sheetView>
  </sheetViews>
  <sheetFormatPr defaultColWidth="9" defaultRowHeight="13.2" x14ac:dyDescent="0.2"/>
  <cols>
    <col min="1" max="1" width="4.109375" style="61" bestFit="1" customWidth="1"/>
    <col min="2" max="2" width="25.6640625" style="61" customWidth="1"/>
    <col min="3" max="3" width="22.6640625" style="61" customWidth="1"/>
    <col min="4" max="11" width="5.109375" style="61" customWidth="1"/>
    <col min="12" max="15" width="9" style="21"/>
    <col min="16" max="16384" width="9" style="61"/>
  </cols>
  <sheetData>
    <row r="1" spans="1:15" ht="18" customHeight="1" x14ac:dyDescent="0.2">
      <c r="A1" s="106" t="s">
        <v>272</v>
      </c>
      <c r="B1" s="59"/>
      <c r="C1" s="59"/>
    </row>
    <row r="2" spans="1:15" ht="18" customHeight="1" x14ac:dyDescent="0.2">
      <c r="A2" s="60"/>
      <c r="B2" s="59"/>
      <c r="C2" s="59"/>
      <c r="D2" s="287" t="s">
        <v>458</v>
      </c>
      <c r="E2" s="287"/>
      <c r="F2" s="57"/>
      <c r="G2" s="57"/>
      <c r="H2" s="287" t="s">
        <v>459</v>
      </c>
      <c r="I2" s="287"/>
      <c r="O2" s="61"/>
    </row>
    <row r="3" spans="1:15" ht="18" customHeight="1" x14ac:dyDescent="0.2">
      <c r="A3" s="589"/>
      <c r="B3" s="590"/>
      <c r="C3" s="590"/>
      <c r="D3" s="595" t="s">
        <v>53</v>
      </c>
      <c r="E3" s="580"/>
      <c r="F3" s="580"/>
      <c r="G3" s="596"/>
      <c r="H3" s="580" t="s">
        <v>53</v>
      </c>
      <c r="I3" s="580"/>
      <c r="J3" s="580"/>
      <c r="K3" s="580"/>
      <c r="L3" s="20"/>
    </row>
    <row r="4" spans="1:15" ht="45" customHeight="1" x14ac:dyDescent="0.2">
      <c r="A4" s="591"/>
      <c r="B4" s="592"/>
      <c r="C4" s="592"/>
      <c r="D4" s="597" t="s">
        <v>30</v>
      </c>
      <c r="E4" s="583" t="s">
        <v>446</v>
      </c>
      <c r="F4" s="585" t="s">
        <v>447</v>
      </c>
      <c r="G4" s="599" t="s">
        <v>448</v>
      </c>
      <c r="H4" s="581" t="s">
        <v>30</v>
      </c>
      <c r="I4" s="583" t="s">
        <v>446</v>
      </c>
      <c r="J4" s="585" t="s">
        <v>447</v>
      </c>
      <c r="K4" s="587" t="s">
        <v>448</v>
      </c>
      <c r="L4" s="20"/>
    </row>
    <row r="5" spans="1:15" ht="45" customHeight="1" x14ac:dyDescent="0.2">
      <c r="A5" s="593"/>
      <c r="B5" s="594"/>
      <c r="C5" s="594"/>
      <c r="D5" s="598"/>
      <c r="E5" s="584"/>
      <c r="F5" s="586"/>
      <c r="G5" s="600"/>
      <c r="H5" s="582"/>
      <c r="I5" s="584"/>
      <c r="J5" s="586"/>
      <c r="K5" s="588"/>
      <c r="L5" s="20"/>
    </row>
    <row r="6" spans="1:15" ht="8.1" customHeight="1" x14ac:dyDescent="0.2">
      <c r="A6" s="49"/>
      <c r="B6" s="50"/>
      <c r="C6" s="268"/>
      <c r="D6" s="336"/>
      <c r="E6" s="16"/>
      <c r="F6" s="13"/>
      <c r="G6" s="337"/>
      <c r="H6" s="8"/>
      <c r="I6" s="16"/>
      <c r="J6" s="13"/>
      <c r="K6" s="13"/>
      <c r="L6" s="20"/>
    </row>
    <row r="7" spans="1:15" ht="15.9" customHeight="1" x14ac:dyDescent="0.2">
      <c r="A7" s="40"/>
      <c r="B7" s="50" t="s">
        <v>15</v>
      </c>
      <c r="C7" s="268" t="s">
        <v>122</v>
      </c>
      <c r="D7" s="332">
        <v>85</v>
      </c>
      <c r="E7" s="188">
        <v>30</v>
      </c>
      <c r="F7" s="173">
        <v>35</v>
      </c>
      <c r="G7" s="333">
        <v>20</v>
      </c>
      <c r="H7" s="173">
        <v>61</v>
      </c>
      <c r="I7" s="188">
        <v>21</v>
      </c>
      <c r="J7" s="173">
        <v>25</v>
      </c>
      <c r="K7" s="173">
        <v>15</v>
      </c>
      <c r="L7" s="339"/>
      <c r="M7" s="154"/>
      <c r="N7" s="154"/>
      <c r="O7" s="8"/>
    </row>
    <row r="8" spans="1:15" ht="15.9" customHeight="1" x14ac:dyDescent="0.2">
      <c r="A8" s="49"/>
      <c r="B8" s="50"/>
      <c r="C8" s="268" t="s">
        <v>123</v>
      </c>
      <c r="D8" s="332">
        <v>4</v>
      </c>
      <c r="E8" s="188">
        <v>2</v>
      </c>
      <c r="F8" s="173">
        <v>2</v>
      </c>
      <c r="G8" s="333">
        <v>0</v>
      </c>
      <c r="H8" s="173">
        <v>2</v>
      </c>
      <c r="I8" s="188">
        <v>0</v>
      </c>
      <c r="J8" s="173">
        <v>1</v>
      </c>
      <c r="K8" s="173">
        <v>1</v>
      </c>
      <c r="L8" s="340"/>
      <c r="M8" s="154"/>
      <c r="N8" s="154"/>
      <c r="O8" s="8"/>
    </row>
    <row r="9" spans="1:15" ht="8.1" customHeight="1" x14ac:dyDescent="0.2">
      <c r="A9" s="49"/>
      <c r="B9" s="50"/>
      <c r="C9" s="268" t="s">
        <v>107</v>
      </c>
      <c r="D9" s="332"/>
      <c r="E9" s="176"/>
      <c r="F9" s="171"/>
      <c r="G9" s="321"/>
      <c r="H9" s="173"/>
      <c r="I9" s="176"/>
      <c r="J9" s="171"/>
      <c r="K9" s="171"/>
      <c r="L9" s="340"/>
      <c r="M9" s="154"/>
      <c r="N9" s="154"/>
      <c r="O9" s="13"/>
    </row>
    <row r="10" spans="1:15" ht="15.9" customHeight="1" x14ac:dyDescent="0.2">
      <c r="A10" s="49"/>
      <c r="B10" s="50" t="s">
        <v>16</v>
      </c>
      <c r="C10" s="268" t="s">
        <v>118</v>
      </c>
      <c r="D10" s="332">
        <v>50</v>
      </c>
      <c r="E10" s="188">
        <v>20</v>
      </c>
      <c r="F10" s="173">
        <v>18</v>
      </c>
      <c r="G10" s="333">
        <v>12</v>
      </c>
      <c r="H10" s="173">
        <v>29</v>
      </c>
      <c r="I10" s="188">
        <v>11</v>
      </c>
      <c r="J10" s="173">
        <v>9</v>
      </c>
      <c r="K10" s="173">
        <v>9</v>
      </c>
      <c r="L10" s="340"/>
      <c r="M10" s="154"/>
      <c r="N10" s="154"/>
      <c r="O10" s="8"/>
    </row>
    <row r="11" spans="1:15" ht="15.9" customHeight="1" x14ac:dyDescent="0.2">
      <c r="A11" s="49"/>
      <c r="B11" s="50"/>
      <c r="C11" s="268" t="s">
        <v>320</v>
      </c>
      <c r="D11" s="332">
        <v>21</v>
      </c>
      <c r="E11" s="188">
        <v>6</v>
      </c>
      <c r="F11" s="173">
        <v>11</v>
      </c>
      <c r="G11" s="333">
        <v>4</v>
      </c>
      <c r="H11" s="173">
        <v>14</v>
      </c>
      <c r="I11" s="188">
        <v>7</v>
      </c>
      <c r="J11" s="173">
        <v>4</v>
      </c>
      <c r="K11" s="173">
        <v>3</v>
      </c>
      <c r="L11" s="340"/>
      <c r="M11" s="154"/>
      <c r="N11" s="154"/>
      <c r="O11" s="8"/>
    </row>
    <row r="12" spans="1:15" ht="15.9" customHeight="1" x14ac:dyDescent="0.2">
      <c r="A12" s="49"/>
      <c r="B12" s="50"/>
      <c r="C12" s="268" t="s">
        <v>321</v>
      </c>
      <c r="D12" s="332">
        <v>18</v>
      </c>
      <c r="E12" s="188">
        <v>6</v>
      </c>
      <c r="F12" s="173">
        <v>8</v>
      </c>
      <c r="G12" s="333">
        <v>4</v>
      </c>
      <c r="H12" s="173">
        <v>19</v>
      </c>
      <c r="I12" s="188">
        <v>3</v>
      </c>
      <c r="J12" s="173">
        <v>13</v>
      </c>
      <c r="K12" s="173">
        <v>4</v>
      </c>
      <c r="L12" s="340"/>
      <c r="M12" s="154"/>
      <c r="N12" s="154"/>
      <c r="O12" s="8"/>
    </row>
    <row r="13" spans="1:15" ht="8.1" customHeight="1" x14ac:dyDescent="0.2">
      <c r="A13" s="49"/>
      <c r="B13" s="50"/>
      <c r="C13" s="268" t="s">
        <v>107</v>
      </c>
      <c r="D13" s="332"/>
      <c r="E13" s="176"/>
      <c r="F13" s="171"/>
      <c r="G13" s="321"/>
      <c r="H13" s="173"/>
      <c r="I13" s="176"/>
      <c r="J13" s="171"/>
      <c r="K13" s="171"/>
      <c r="L13" s="340"/>
      <c r="M13" s="154"/>
      <c r="N13" s="154"/>
      <c r="O13" s="13"/>
    </row>
    <row r="14" spans="1:15" ht="15.9" customHeight="1" x14ac:dyDescent="0.2">
      <c r="A14" s="49"/>
      <c r="B14" s="50" t="s">
        <v>17</v>
      </c>
      <c r="C14" s="268" t="s">
        <v>122</v>
      </c>
      <c r="D14" s="332">
        <v>89</v>
      </c>
      <c r="E14" s="188">
        <v>32</v>
      </c>
      <c r="F14" s="173">
        <v>37</v>
      </c>
      <c r="G14" s="333">
        <v>20</v>
      </c>
      <c r="H14" s="173">
        <v>62</v>
      </c>
      <c r="I14" s="188">
        <v>21</v>
      </c>
      <c r="J14" s="173">
        <v>26</v>
      </c>
      <c r="K14" s="173">
        <v>15</v>
      </c>
      <c r="L14" s="340"/>
      <c r="M14" s="154"/>
      <c r="N14" s="154"/>
      <c r="O14" s="8"/>
    </row>
    <row r="15" spans="1:15" ht="15.9" customHeight="1" x14ac:dyDescent="0.2">
      <c r="A15" s="49"/>
      <c r="B15" s="50"/>
      <c r="C15" s="268" t="s">
        <v>123</v>
      </c>
      <c r="D15" s="332">
        <v>0</v>
      </c>
      <c r="E15" s="188">
        <v>0</v>
      </c>
      <c r="F15" s="173">
        <v>0</v>
      </c>
      <c r="G15" s="333">
        <v>0</v>
      </c>
      <c r="H15" s="173">
        <v>1</v>
      </c>
      <c r="I15" s="188">
        <v>0</v>
      </c>
      <c r="J15" s="173">
        <v>0</v>
      </c>
      <c r="K15" s="173">
        <v>1</v>
      </c>
      <c r="L15" s="340"/>
      <c r="M15" s="154"/>
      <c r="N15" s="154"/>
      <c r="O15" s="8"/>
    </row>
    <row r="16" spans="1:15" ht="8.1" customHeight="1" x14ac:dyDescent="0.2">
      <c r="A16" s="49"/>
      <c r="B16" s="50"/>
      <c r="C16" s="268" t="s">
        <v>107</v>
      </c>
      <c r="D16" s="332"/>
      <c r="E16" s="176"/>
      <c r="F16" s="171"/>
      <c r="G16" s="321"/>
      <c r="H16" s="173"/>
      <c r="I16" s="176"/>
      <c r="J16" s="171"/>
      <c r="K16" s="171"/>
      <c r="L16" s="340"/>
      <c r="M16" s="154"/>
      <c r="N16" s="154"/>
      <c r="O16" s="13"/>
    </row>
    <row r="17" spans="1:15" ht="15.9" customHeight="1" x14ac:dyDescent="0.2">
      <c r="A17" s="49"/>
      <c r="B17" s="50" t="s">
        <v>18</v>
      </c>
      <c r="C17" s="268" t="s">
        <v>118</v>
      </c>
      <c r="D17" s="332">
        <v>64</v>
      </c>
      <c r="E17" s="188">
        <v>24</v>
      </c>
      <c r="F17" s="173">
        <v>25</v>
      </c>
      <c r="G17" s="333">
        <v>15</v>
      </c>
      <c r="H17" s="173">
        <v>53</v>
      </c>
      <c r="I17" s="188">
        <v>18</v>
      </c>
      <c r="J17" s="173">
        <v>21</v>
      </c>
      <c r="K17" s="173">
        <v>14</v>
      </c>
      <c r="L17" s="340"/>
      <c r="M17" s="154"/>
      <c r="N17" s="154"/>
      <c r="O17" s="8"/>
    </row>
    <row r="18" spans="1:15" ht="15.9" customHeight="1" x14ac:dyDescent="0.2">
      <c r="A18" s="49"/>
      <c r="B18" s="50"/>
      <c r="C18" s="268" t="s">
        <v>320</v>
      </c>
      <c r="D18" s="332">
        <v>7</v>
      </c>
      <c r="E18" s="188">
        <v>2</v>
      </c>
      <c r="F18" s="173">
        <v>4</v>
      </c>
      <c r="G18" s="333">
        <v>1</v>
      </c>
      <c r="H18" s="173">
        <v>6</v>
      </c>
      <c r="I18" s="188">
        <v>3</v>
      </c>
      <c r="J18" s="173">
        <v>2</v>
      </c>
      <c r="K18" s="173">
        <v>1</v>
      </c>
      <c r="L18" s="340"/>
      <c r="M18" s="154"/>
      <c r="N18" s="154"/>
      <c r="O18" s="8"/>
    </row>
    <row r="19" spans="1:15" ht="15.9" customHeight="1" x14ac:dyDescent="0.2">
      <c r="A19" s="49"/>
      <c r="B19" s="50"/>
      <c r="C19" s="268" t="s">
        <v>321</v>
      </c>
      <c r="D19" s="332">
        <v>18</v>
      </c>
      <c r="E19" s="188">
        <v>6</v>
      </c>
      <c r="F19" s="173">
        <v>8</v>
      </c>
      <c r="G19" s="333">
        <v>4</v>
      </c>
      <c r="H19" s="173">
        <v>4</v>
      </c>
      <c r="I19" s="188">
        <v>0</v>
      </c>
      <c r="J19" s="173">
        <v>3</v>
      </c>
      <c r="K19" s="173">
        <v>1</v>
      </c>
      <c r="L19" s="340"/>
      <c r="M19" s="154"/>
      <c r="N19" s="154"/>
      <c r="O19" s="8"/>
    </row>
    <row r="20" spans="1:15" ht="8.1" customHeight="1" x14ac:dyDescent="0.2">
      <c r="A20" s="49"/>
      <c r="B20" s="50"/>
      <c r="C20" s="268" t="s">
        <v>107</v>
      </c>
      <c r="D20" s="332"/>
      <c r="E20" s="176"/>
      <c r="F20" s="171"/>
      <c r="G20" s="321"/>
      <c r="H20" s="173"/>
      <c r="I20" s="176"/>
      <c r="J20" s="171"/>
      <c r="K20" s="171"/>
      <c r="L20" s="340"/>
      <c r="M20" s="154"/>
      <c r="N20" s="154"/>
      <c r="O20" s="13"/>
    </row>
    <row r="21" spans="1:15" ht="15.9" customHeight="1" x14ac:dyDescent="0.2">
      <c r="A21" s="49"/>
      <c r="B21" s="50" t="s">
        <v>19</v>
      </c>
      <c r="C21" s="268" t="s">
        <v>118</v>
      </c>
      <c r="D21" s="332">
        <v>45</v>
      </c>
      <c r="E21" s="188">
        <v>16</v>
      </c>
      <c r="F21" s="173">
        <v>18</v>
      </c>
      <c r="G21" s="333">
        <v>11</v>
      </c>
      <c r="H21" s="173">
        <v>27</v>
      </c>
      <c r="I21" s="188">
        <v>10</v>
      </c>
      <c r="J21" s="173">
        <v>10</v>
      </c>
      <c r="K21" s="173">
        <v>7</v>
      </c>
      <c r="L21" s="340"/>
      <c r="M21" s="154"/>
      <c r="N21" s="154"/>
      <c r="O21" s="8"/>
    </row>
    <row r="22" spans="1:15" ht="15.9" customHeight="1" x14ac:dyDescent="0.2">
      <c r="A22" s="49"/>
      <c r="B22" s="50" t="s">
        <v>36</v>
      </c>
      <c r="C22" s="268" t="s">
        <v>320</v>
      </c>
      <c r="D22" s="332">
        <v>9</v>
      </c>
      <c r="E22" s="188">
        <v>3</v>
      </c>
      <c r="F22" s="173">
        <v>6</v>
      </c>
      <c r="G22" s="333">
        <v>0</v>
      </c>
      <c r="H22" s="173">
        <v>3</v>
      </c>
      <c r="I22" s="188">
        <v>1</v>
      </c>
      <c r="J22" s="173">
        <v>1</v>
      </c>
      <c r="K22" s="173">
        <v>1</v>
      </c>
      <c r="L22" s="340"/>
      <c r="M22" s="154"/>
      <c r="N22" s="154"/>
      <c r="O22" s="8"/>
    </row>
    <row r="23" spans="1:15" ht="15.9" customHeight="1" x14ac:dyDescent="0.2">
      <c r="A23" s="49"/>
      <c r="B23" s="50"/>
      <c r="C23" s="268" t="s">
        <v>299</v>
      </c>
      <c r="D23" s="332">
        <v>17</v>
      </c>
      <c r="E23" s="188">
        <v>8</v>
      </c>
      <c r="F23" s="173">
        <v>6</v>
      </c>
      <c r="G23" s="333">
        <v>3</v>
      </c>
      <c r="H23" s="173">
        <v>13</v>
      </c>
      <c r="I23" s="188">
        <v>5</v>
      </c>
      <c r="J23" s="173">
        <v>4</v>
      </c>
      <c r="K23" s="173">
        <v>4</v>
      </c>
      <c r="L23" s="340"/>
      <c r="M23" s="154"/>
      <c r="N23" s="154"/>
      <c r="O23" s="8"/>
    </row>
    <row r="24" spans="1:15" ht="15.9" customHeight="1" x14ac:dyDescent="0.2">
      <c r="A24" s="49"/>
      <c r="B24" s="50"/>
      <c r="C24" s="268" t="s">
        <v>323</v>
      </c>
      <c r="D24" s="332">
        <v>18</v>
      </c>
      <c r="E24" s="188">
        <v>5</v>
      </c>
      <c r="F24" s="173">
        <v>7</v>
      </c>
      <c r="G24" s="333">
        <v>6</v>
      </c>
      <c r="H24" s="173">
        <v>20</v>
      </c>
      <c r="I24" s="188">
        <v>5</v>
      </c>
      <c r="J24" s="173">
        <v>11</v>
      </c>
      <c r="K24" s="173">
        <v>4</v>
      </c>
      <c r="L24" s="340"/>
      <c r="M24" s="154"/>
      <c r="N24" s="154"/>
      <c r="O24" s="8"/>
    </row>
    <row r="25" spans="1:15" ht="8.1" customHeight="1" x14ac:dyDescent="0.2">
      <c r="A25" s="49"/>
      <c r="B25" s="50"/>
      <c r="C25" s="268" t="s">
        <v>107</v>
      </c>
      <c r="D25" s="332"/>
      <c r="E25" s="176"/>
      <c r="F25" s="171"/>
      <c r="G25" s="321"/>
      <c r="H25" s="173"/>
      <c r="I25" s="176"/>
      <c r="J25" s="171"/>
      <c r="K25" s="171"/>
      <c r="L25" s="340"/>
      <c r="M25" s="154"/>
      <c r="N25" s="154"/>
      <c r="O25" s="13"/>
    </row>
    <row r="26" spans="1:15" ht="15.9" customHeight="1" x14ac:dyDescent="0.2">
      <c r="A26" s="49"/>
      <c r="B26" s="50" t="s">
        <v>20</v>
      </c>
      <c r="C26" s="268" t="s">
        <v>118</v>
      </c>
      <c r="D26" s="332">
        <v>9</v>
      </c>
      <c r="E26" s="188">
        <v>2</v>
      </c>
      <c r="F26" s="173">
        <v>6</v>
      </c>
      <c r="G26" s="333">
        <v>1</v>
      </c>
      <c r="H26" s="173">
        <v>7</v>
      </c>
      <c r="I26" s="188">
        <v>2</v>
      </c>
      <c r="J26" s="173">
        <v>4</v>
      </c>
      <c r="K26" s="173">
        <v>1</v>
      </c>
      <c r="L26" s="340"/>
      <c r="M26" s="154"/>
      <c r="N26" s="154"/>
      <c r="O26" s="8"/>
    </row>
    <row r="27" spans="1:15" ht="15.9" customHeight="1" x14ac:dyDescent="0.2">
      <c r="A27" s="49"/>
      <c r="B27" s="50"/>
      <c r="C27" s="268" t="s">
        <v>324</v>
      </c>
      <c r="D27" s="332">
        <v>5</v>
      </c>
      <c r="E27" s="188">
        <v>2</v>
      </c>
      <c r="F27" s="173">
        <v>2</v>
      </c>
      <c r="G27" s="333">
        <v>1</v>
      </c>
      <c r="H27" s="173">
        <v>7</v>
      </c>
      <c r="I27" s="188">
        <v>2</v>
      </c>
      <c r="J27" s="173">
        <v>3</v>
      </c>
      <c r="K27" s="173">
        <v>2</v>
      </c>
      <c r="L27" s="340"/>
      <c r="M27" s="154"/>
      <c r="N27" s="154"/>
      <c r="O27" s="8"/>
    </row>
    <row r="28" spans="1:15" ht="15.9" customHeight="1" x14ac:dyDescent="0.2">
      <c r="A28" s="49"/>
      <c r="B28" s="50"/>
      <c r="C28" s="268" t="s">
        <v>303</v>
      </c>
      <c r="D28" s="332">
        <v>23</v>
      </c>
      <c r="E28" s="188">
        <v>11</v>
      </c>
      <c r="F28" s="173">
        <v>9</v>
      </c>
      <c r="G28" s="333">
        <v>3</v>
      </c>
      <c r="H28" s="173">
        <v>19</v>
      </c>
      <c r="I28" s="188">
        <v>6</v>
      </c>
      <c r="J28" s="173">
        <v>8</v>
      </c>
      <c r="K28" s="173">
        <v>5</v>
      </c>
      <c r="L28" s="340"/>
      <c r="M28" s="154"/>
      <c r="N28" s="154"/>
      <c r="O28" s="8"/>
    </row>
    <row r="29" spans="1:15" ht="15.9" customHeight="1" x14ac:dyDescent="0.2">
      <c r="A29" s="49"/>
      <c r="B29" s="50"/>
      <c r="C29" s="268" t="s">
        <v>326</v>
      </c>
      <c r="D29" s="332">
        <v>52</v>
      </c>
      <c r="E29" s="188">
        <v>17</v>
      </c>
      <c r="F29" s="173">
        <v>20</v>
      </c>
      <c r="G29" s="333">
        <v>15</v>
      </c>
      <c r="H29" s="173">
        <v>30</v>
      </c>
      <c r="I29" s="188">
        <v>11</v>
      </c>
      <c r="J29" s="173">
        <v>11</v>
      </c>
      <c r="K29" s="173">
        <v>8</v>
      </c>
      <c r="L29" s="340"/>
      <c r="M29" s="154"/>
      <c r="N29" s="154"/>
      <c r="O29" s="8"/>
    </row>
    <row r="30" spans="1:15" ht="8.1" customHeight="1" x14ac:dyDescent="0.2">
      <c r="A30" s="49"/>
      <c r="B30" s="50"/>
      <c r="C30" s="268" t="s">
        <v>107</v>
      </c>
      <c r="D30" s="332"/>
      <c r="E30" s="176"/>
      <c r="F30" s="171"/>
      <c r="G30" s="321"/>
      <c r="H30" s="173"/>
      <c r="I30" s="176"/>
      <c r="J30" s="171"/>
      <c r="K30" s="171"/>
      <c r="L30" s="340"/>
      <c r="M30" s="154"/>
      <c r="N30" s="154"/>
      <c r="O30" s="13"/>
    </row>
    <row r="31" spans="1:15" x14ac:dyDescent="0.2">
      <c r="A31" s="156"/>
      <c r="B31" s="154" t="s">
        <v>450</v>
      </c>
      <c r="C31" s="268" t="s">
        <v>118</v>
      </c>
      <c r="D31" s="332" t="s">
        <v>440</v>
      </c>
      <c r="E31" s="176" t="s">
        <v>440</v>
      </c>
      <c r="F31" s="171" t="s">
        <v>440</v>
      </c>
      <c r="G31" s="321" t="s">
        <v>440</v>
      </c>
      <c r="H31" s="173">
        <v>42</v>
      </c>
      <c r="I31" s="176">
        <v>12</v>
      </c>
      <c r="J31" s="171">
        <v>19</v>
      </c>
      <c r="K31" s="171">
        <v>11</v>
      </c>
      <c r="L31" s="340"/>
      <c r="M31" s="154"/>
      <c r="N31" s="154"/>
      <c r="O31" s="8"/>
    </row>
    <row r="32" spans="1:15" x14ac:dyDescent="0.2">
      <c r="A32" s="156"/>
      <c r="B32" s="154" t="s">
        <v>451</v>
      </c>
      <c r="C32" s="268" t="s">
        <v>320</v>
      </c>
      <c r="D32" s="332" t="s">
        <v>440</v>
      </c>
      <c r="E32" s="176" t="s">
        <v>440</v>
      </c>
      <c r="F32" s="171" t="s">
        <v>440</v>
      </c>
      <c r="G32" s="321" t="s">
        <v>440</v>
      </c>
      <c r="H32" s="173">
        <v>15</v>
      </c>
      <c r="I32" s="176">
        <v>8</v>
      </c>
      <c r="J32" s="171">
        <v>4</v>
      </c>
      <c r="K32" s="171">
        <v>3</v>
      </c>
      <c r="L32" s="340"/>
      <c r="M32" s="154"/>
      <c r="N32" s="154"/>
      <c r="O32" s="8"/>
    </row>
    <row r="33" spans="1:15" x14ac:dyDescent="0.2">
      <c r="A33" s="156"/>
      <c r="B33" s="154"/>
      <c r="C33" s="268" t="s">
        <v>321</v>
      </c>
      <c r="D33" s="332" t="s">
        <v>440</v>
      </c>
      <c r="E33" s="176" t="s">
        <v>440</v>
      </c>
      <c r="F33" s="171" t="s">
        <v>440</v>
      </c>
      <c r="G33" s="321" t="s">
        <v>440</v>
      </c>
      <c r="H33" s="173">
        <v>6</v>
      </c>
      <c r="I33" s="176">
        <v>1</v>
      </c>
      <c r="J33" s="171">
        <v>3</v>
      </c>
      <c r="K33" s="171">
        <v>2</v>
      </c>
      <c r="L33" s="340"/>
      <c r="M33" s="154"/>
      <c r="N33" s="154"/>
      <c r="O33" s="8"/>
    </row>
    <row r="34" spans="1:15" x14ac:dyDescent="0.2">
      <c r="A34" s="156"/>
      <c r="B34" s="154"/>
      <c r="C34" s="268"/>
      <c r="D34" s="332"/>
      <c r="E34" s="176"/>
      <c r="F34" s="171"/>
      <c r="G34" s="321"/>
      <c r="H34" s="173"/>
      <c r="I34" s="176"/>
      <c r="J34" s="171"/>
      <c r="K34" s="171"/>
      <c r="L34" s="340"/>
      <c r="M34" s="154"/>
      <c r="N34" s="154"/>
      <c r="O34" s="8"/>
    </row>
    <row r="35" spans="1:15" ht="15.9" customHeight="1" x14ac:dyDescent="0.2">
      <c r="A35" s="49"/>
      <c r="B35" s="50" t="s">
        <v>21</v>
      </c>
      <c r="C35" s="268" t="s">
        <v>118</v>
      </c>
      <c r="D35" s="332">
        <v>58</v>
      </c>
      <c r="E35" s="188">
        <v>25</v>
      </c>
      <c r="F35" s="173">
        <v>20</v>
      </c>
      <c r="G35" s="333">
        <v>13</v>
      </c>
      <c r="H35" s="173">
        <v>52</v>
      </c>
      <c r="I35" s="188">
        <v>18</v>
      </c>
      <c r="J35" s="173">
        <v>20</v>
      </c>
      <c r="K35" s="173">
        <v>14</v>
      </c>
      <c r="L35" s="340"/>
      <c r="M35" s="154"/>
      <c r="N35" s="154"/>
      <c r="O35" s="13"/>
    </row>
    <row r="36" spans="1:15" ht="15.9" customHeight="1" x14ac:dyDescent="0.2">
      <c r="A36" s="49"/>
      <c r="B36" s="50" t="s">
        <v>37</v>
      </c>
      <c r="C36" s="268" t="s">
        <v>324</v>
      </c>
      <c r="D36" s="332">
        <v>14</v>
      </c>
      <c r="E36" s="188">
        <v>3</v>
      </c>
      <c r="F36" s="173">
        <v>6</v>
      </c>
      <c r="G36" s="333">
        <v>5</v>
      </c>
      <c r="H36" s="173">
        <v>8</v>
      </c>
      <c r="I36" s="188">
        <v>2</v>
      </c>
      <c r="J36" s="173">
        <v>4</v>
      </c>
      <c r="K36" s="173">
        <v>2</v>
      </c>
      <c r="L36" s="340"/>
      <c r="M36" s="154"/>
      <c r="N36" s="154"/>
      <c r="O36" s="8"/>
    </row>
    <row r="37" spans="1:15" ht="15.9" customHeight="1" x14ac:dyDescent="0.2">
      <c r="A37" s="49"/>
      <c r="B37" s="50"/>
      <c r="C37" s="268" t="s">
        <v>304</v>
      </c>
      <c r="D37" s="332">
        <v>17</v>
      </c>
      <c r="E37" s="188">
        <v>4</v>
      </c>
      <c r="F37" s="173">
        <v>11</v>
      </c>
      <c r="G37" s="333">
        <v>2</v>
      </c>
      <c r="H37" s="173">
        <v>3</v>
      </c>
      <c r="I37" s="188">
        <v>1</v>
      </c>
      <c r="J37" s="173">
        <v>2</v>
      </c>
      <c r="K37" s="173">
        <v>0</v>
      </c>
      <c r="L37" s="340"/>
      <c r="M37" s="154"/>
      <c r="N37" s="154"/>
      <c r="O37" s="8"/>
    </row>
    <row r="38" spans="1:15" ht="8.1" customHeight="1" x14ac:dyDescent="0.2">
      <c r="A38" s="49"/>
      <c r="B38" s="50"/>
      <c r="C38" s="268" t="s">
        <v>107</v>
      </c>
      <c r="D38" s="332"/>
      <c r="E38" s="176"/>
      <c r="F38" s="171"/>
      <c r="G38" s="321"/>
      <c r="H38" s="173"/>
      <c r="I38" s="176"/>
      <c r="J38" s="171"/>
      <c r="K38" s="171"/>
      <c r="L38" s="340"/>
      <c r="M38" s="154"/>
      <c r="N38" s="154"/>
      <c r="O38" s="8"/>
    </row>
    <row r="39" spans="1:15" ht="15.9" customHeight="1" x14ac:dyDescent="0.2">
      <c r="A39" s="49"/>
      <c r="B39" s="50" t="s">
        <v>22</v>
      </c>
      <c r="C39" s="268" t="s">
        <v>120</v>
      </c>
      <c r="D39" s="332">
        <v>10</v>
      </c>
      <c r="E39" s="188">
        <v>5</v>
      </c>
      <c r="F39" s="173">
        <v>4</v>
      </c>
      <c r="G39" s="333">
        <v>1</v>
      </c>
      <c r="H39" s="173">
        <v>5</v>
      </c>
      <c r="I39" s="188">
        <v>2</v>
      </c>
      <c r="J39" s="173">
        <v>2</v>
      </c>
      <c r="K39" s="173">
        <v>1</v>
      </c>
      <c r="L39" s="340"/>
      <c r="M39" s="154"/>
      <c r="N39" s="154"/>
      <c r="O39" s="8"/>
    </row>
    <row r="40" spans="1:15" ht="15.9" customHeight="1" x14ac:dyDescent="0.2">
      <c r="A40" s="49"/>
      <c r="B40" s="50" t="s">
        <v>38</v>
      </c>
      <c r="C40" s="268" t="s">
        <v>300</v>
      </c>
      <c r="D40" s="332">
        <v>17</v>
      </c>
      <c r="E40" s="188">
        <v>8</v>
      </c>
      <c r="F40" s="173">
        <v>7</v>
      </c>
      <c r="G40" s="333">
        <v>2</v>
      </c>
      <c r="H40" s="173">
        <v>11</v>
      </c>
      <c r="I40" s="188">
        <v>3</v>
      </c>
      <c r="J40" s="173">
        <v>5</v>
      </c>
      <c r="K40" s="173">
        <v>3</v>
      </c>
      <c r="L40" s="340"/>
      <c r="M40" s="154"/>
      <c r="N40" s="154"/>
      <c r="O40" s="13"/>
    </row>
    <row r="41" spans="1:15" ht="15.9" customHeight="1" x14ac:dyDescent="0.2">
      <c r="A41" s="49"/>
      <c r="B41" s="50"/>
      <c r="C41" s="268" t="s">
        <v>301</v>
      </c>
      <c r="D41" s="332">
        <v>24</v>
      </c>
      <c r="E41" s="188">
        <v>10</v>
      </c>
      <c r="F41" s="173">
        <v>10</v>
      </c>
      <c r="G41" s="333">
        <v>4</v>
      </c>
      <c r="H41" s="173">
        <v>15</v>
      </c>
      <c r="I41" s="188">
        <v>5</v>
      </c>
      <c r="J41" s="173">
        <v>8</v>
      </c>
      <c r="K41" s="173">
        <v>2</v>
      </c>
      <c r="L41" s="340"/>
      <c r="M41" s="154"/>
      <c r="N41" s="154"/>
      <c r="O41" s="8"/>
    </row>
    <row r="42" spans="1:15" ht="15.9" customHeight="1" x14ac:dyDescent="0.2">
      <c r="A42" s="49"/>
      <c r="B42" s="50"/>
      <c r="C42" s="268" t="s">
        <v>323</v>
      </c>
      <c r="D42" s="332">
        <v>38</v>
      </c>
      <c r="E42" s="188">
        <v>9</v>
      </c>
      <c r="F42" s="173">
        <v>16</v>
      </c>
      <c r="G42" s="333">
        <v>13</v>
      </c>
      <c r="H42" s="173">
        <v>32</v>
      </c>
      <c r="I42" s="188">
        <v>11</v>
      </c>
      <c r="J42" s="173">
        <v>11</v>
      </c>
      <c r="K42" s="173">
        <v>10</v>
      </c>
      <c r="L42" s="340"/>
      <c r="M42" s="154"/>
      <c r="N42" s="154"/>
      <c r="O42" s="8"/>
    </row>
    <row r="43" spans="1:15" ht="8.1" customHeight="1" x14ac:dyDescent="0.2">
      <c r="A43" s="49"/>
      <c r="B43" s="50"/>
      <c r="C43" s="268" t="s">
        <v>107</v>
      </c>
      <c r="D43" s="332"/>
      <c r="E43" s="176"/>
      <c r="F43" s="171"/>
      <c r="G43" s="321"/>
      <c r="H43" s="173"/>
      <c r="I43" s="176"/>
      <c r="J43" s="171"/>
      <c r="K43" s="171"/>
      <c r="L43" s="340"/>
      <c r="M43" s="154"/>
      <c r="N43" s="154"/>
      <c r="O43" s="8"/>
    </row>
    <row r="44" spans="1:15" ht="15.9" customHeight="1" x14ac:dyDescent="0.2">
      <c r="A44" s="49"/>
      <c r="B44" s="50" t="s">
        <v>23</v>
      </c>
      <c r="C44" s="268" t="s">
        <v>118</v>
      </c>
      <c r="D44" s="332">
        <v>52</v>
      </c>
      <c r="E44" s="188">
        <v>21</v>
      </c>
      <c r="F44" s="173">
        <v>20</v>
      </c>
      <c r="G44" s="333">
        <v>11</v>
      </c>
      <c r="H44" s="173">
        <v>42</v>
      </c>
      <c r="I44" s="188">
        <v>14</v>
      </c>
      <c r="J44" s="173">
        <v>19</v>
      </c>
      <c r="K44" s="173">
        <v>9</v>
      </c>
      <c r="L44" s="340"/>
      <c r="M44" s="154"/>
      <c r="N44" s="154"/>
      <c r="O44" s="13"/>
    </row>
    <row r="45" spans="1:15" ht="15.9" customHeight="1" x14ac:dyDescent="0.2">
      <c r="A45" s="49"/>
      <c r="B45" s="50"/>
      <c r="C45" s="268" t="s">
        <v>320</v>
      </c>
      <c r="D45" s="332">
        <v>18</v>
      </c>
      <c r="E45" s="188">
        <v>3</v>
      </c>
      <c r="F45" s="173">
        <v>10</v>
      </c>
      <c r="G45" s="333">
        <v>5</v>
      </c>
      <c r="H45" s="173">
        <v>10</v>
      </c>
      <c r="I45" s="188">
        <v>1</v>
      </c>
      <c r="J45" s="173">
        <v>3</v>
      </c>
      <c r="K45" s="173">
        <v>6</v>
      </c>
      <c r="L45" s="340"/>
      <c r="M45" s="154"/>
      <c r="N45" s="154"/>
      <c r="O45" s="8"/>
    </row>
    <row r="46" spans="1:15" ht="15.9" customHeight="1" x14ac:dyDescent="0.2">
      <c r="A46" s="49"/>
      <c r="B46" s="50"/>
      <c r="C46" s="268" t="s">
        <v>321</v>
      </c>
      <c r="D46" s="332">
        <v>19</v>
      </c>
      <c r="E46" s="188">
        <v>8</v>
      </c>
      <c r="F46" s="173">
        <v>7</v>
      </c>
      <c r="G46" s="333">
        <v>4</v>
      </c>
      <c r="H46" s="173">
        <v>11</v>
      </c>
      <c r="I46" s="188">
        <v>6</v>
      </c>
      <c r="J46" s="173">
        <v>4</v>
      </c>
      <c r="K46" s="173">
        <v>1</v>
      </c>
      <c r="L46" s="340"/>
      <c r="M46" s="154"/>
      <c r="N46" s="154"/>
      <c r="O46" s="8"/>
    </row>
    <row r="47" spans="1:15" ht="8.1" customHeight="1" x14ac:dyDescent="0.2">
      <c r="A47" s="49"/>
      <c r="B47" s="50"/>
      <c r="C47" s="268" t="s">
        <v>107</v>
      </c>
      <c r="D47" s="332"/>
      <c r="E47" s="176"/>
      <c r="F47" s="171"/>
      <c r="G47" s="321"/>
      <c r="H47" s="173"/>
      <c r="I47" s="176"/>
      <c r="J47" s="171"/>
      <c r="K47" s="171"/>
      <c r="L47" s="340"/>
      <c r="M47" s="154"/>
      <c r="N47" s="154"/>
      <c r="O47" s="8"/>
    </row>
    <row r="48" spans="1:15" ht="15.9" customHeight="1" x14ac:dyDescent="0.2">
      <c r="A48" s="49"/>
      <c r="B48" s="50" t="s">
        <v>24</v>
      </c>
      <c r="C48" s="268" t="s">
        <v>121</v>
      </c>
      <c r="D48" s="332">
        <v>19</v>
      </c>
      <c r="E48" s="188">
        <v>9</v>
      </c>
      <c r="F48" s="173">
        <v>5</v>
      </c>
      <c r="G48" s="333">
        <v>5</v>
      </c>
      <c r="H48" s="173">
        <v>10</v>
      </c>
      <c r="I48" s="188">
        <v>4</v>
      </c>
      <c r="J48" s="173">
        <v>3</v>
      </c>
      <c r="K48" s="173">
        <v>3</v>
      </c>
      <c r="L48" s="340"/>
      <c r="M48" s="154"/>
      <c r="N48" s="154"/>
      <c r="O48" s="13"/>
    </row>
    <row r="49" spans="1:15" ht="15.9" customHeight="1" x14ac:dyDescent="0.2">
      <c r="A49" s="49"/>
      <c r="B49" s="50"/>
      <c r="C49" s="268" t="s">
        <v>302</v>
      </c>
      <c r="D49" s="332">
        <v>50</v>
      </c>
      <c r="E49" s="188">
        <v>18</v>
      </c>
      <c r="F49" s="173">
        <v>22</v>
      </c>
      <c r="G49" s="333">
        <v>10</v>
      </c>
      <c r="H49" s="173">
        <v>41</v>
      </c>
      <c r="I49" s="188">
        <v>12</v>
      </c>
      <c r="J49" s="173">
        <v>18</v>
      </c>
      <c r="K49" s="173">
        <v>11</v>
      </c>
      <c r="L49" s="340"/>
      <c r="M49" s="154"/>
      <c r="N49" s="154"/>
      <c r="O49" s="8"/>
    </row>
    <row r="50" spans="1:15" ht="15.9" customHeight="1" x14ac:dyDescent="0.2">
      <c r="A50" s="49"/>
      <c r="B50" s="50"/>
      <c r="C50" s="268" t="s">
        <v>322</v>
      </c>
      <c r="D50" s="332">
        <v>20</v>
      </c>
      <c r="E50" s="188">
        <v>5</v>
      </c>
      <c r="F50" s="173">
        <v>10</v>
      </c>
      <c r="G50" s="333">
        <v>5</v>
      </c>
      <c r="H50" s="173">
        <v>12</v>
      </c>
      <c r="I50" s="188">
        <v>5</v>
      </c>
      <c r="J50" s="173">
        <v>5</v>
      </c>
      <c r="K50" s="173">
        <v>2</v>
      </c>
      <c r="L50" s="340"/>
      <c r="M50" s="154"/>
      <c r="N50" s="154"/>
      <c r="O50" s="8"/>
    </row>
    <row r="51" spans="1:15" ht="8.1" customHeight="1" x14ac:dyDescent="0.2">
      <c r="A51" s="49"/>
      <c r="B51" s="50"/>
      <c r="C51" s="268" t="s">
        <v>107</v>
      </c>
      <c r="D51" s="332"/>
      <c r="E51" s="176"/>
      <c r="F51" s="171"/>
      <c r="G51" s="321"/>
      <c r="H51" s="173"/>
      <c r="I51" s="176"/>
      <c r="J51" s="171"/>
      <c r="K51" s="171"/>
      <c r="L51" s="340"/>
      <c r="M51" s="154"/>
      <c r="N51" s="154"/>
      <c r="O51" s="8"/>
    </row>
    <row r="52" spans="1:15" ht="15.9" customHeight="1" x14ac:dyDescent="0.2">
      <c r="A52" s="49"/>
      <c r="B52" s="50" t="s">
        <v>25</v>
      </c>
      <c r="C52" s="268" t="s">
        <v>118</v>
      </c>
      <c r="D52" s="332">
        <v>40</v>
      </c>
      <c r="E52" s="188">
        <v>13</v>
      </c>
      <c r="F52" s="173">
        <v>17</v>
      </c>
      <c r="G52" s="333">
        <v>10</v>
      </c>
      <c r="H52" s="173">
        <v>25</v>
      </c>
      <c r="I52" s="188">
        <v>9</v>
      </c>
      <c r="J52" s="173">
        <v>12</v>
      </c>
      <c r="K52" s="173">
        <v>4</v>
      </c>
      <c r="L52" s="340"/>
      <c r="M52" s="154"/>
      <c r="N52" s="154"/>
    </row>
    <row r="53" spans="1:15" ht="15.9" customHeight="1" x14ac:dyDescent="0.2">
      <c r="A53" s="49"/>
      <c r="B53" s="50"/>
      <c r="C53" s="268" t="s">
        <v>324</v>
      </c>
      <c r="D53" s="332">
        <v>23</v>
      </c>
      <c r="E53" s="188">
        <v>7</v>
      </c>
      <c r="F53" s="173">
        <v>9</v>
      </c>
      <c r="G53" s="333">
        <v>7</v>
      </c>
      <c r="H53" s="173">
        <v>17</v>
      </c>
      <c r="I53" s="188">
        <v>6</v>
      </c>
      <c r="J53" s="173">
        <v>8</v>
      </c>
      <c r="K53" s="173">
        <v>3</v>
      </c>
      <c r="L53" s="340"/>
      <c r="M53" s="154"/>
      <c r="N53" s="154"/>
    </row>
    <row r="54" spans="1:15" ht="15.9" customHeight="1" x14ac:dyDescent="0.2">
      <c r="A54" s="49"/>
      <c r="B54" s="50"/>
      <c r="C54" s="268" t="s">
        <v>325</v>
      </c>
      <c r="D54" s="332">
        <v>26</v>
      </c>
      <c r="E54" s="188">
        <v>12</v>
      </c>
      <c r="F54" s="173">
        <v>11</v>
      </c>
      <c r="G54" s="333">
        <v>3</v>
      </c>
      <c r="H54" s="173">
        <v>21</v>
      </c>
      <c r="I54" s="188">
        <v>6</v>
      </c>
      <c r="J54" s="173">
        <v>6</v>
      </c>
      <c r="K54" s="173">
        <v>9</v>
      </c>
      <c r="L54" s="340"/>
      <c r="M54" s="154"/>
      <c r="N54" s="154"/>
    </row>
    <row r="55" spans="1:15" ht="8.1" customHeight="1" x14ac:dyDescent="0.2">
      <c r="A55" s="51"/>
      <c r="B55" s="62"/>
      <c r="C55" s="269"/>
      <c r="D55" s="334"/>
      <c r="E55" s="17"/>
      <c r="F55" s="10"/>
      <c r="G55" s="335"/>
      <c r="H55" s="262"/>
      <c r="I55" s="17"/>
      <c r="J55" s="10"/>
      <c r="K55" s="10"/>
      <c r="L55" s="279"/>
    </row>
    <row r="56" spans="1:15" ht="18" customHeight="1" x14ac:dyDescent="0.2">
      <c r="L56" s="157"/>
    </row>
    <row r="57" spans="1:15" ht="18" customHeight="1" x14ac:dyDescent="0.2">
      <c r="L57" s="157"/>
    </row>
    <row r="58" spans="1:15" ht="18" customHeight="1" x14ac:dyDescent="0.2"/>
    <row r="59" spans="1:15" ht="18" customHeight="1" x14ac:dyDescent="0.2"/>
    <row r="60" spans="1:15" ht="18" customHeight="1" x14ac:dyDescent="0.2"/>
    <row r="61" spans="1:15" ht="18" customHeight="1" x14ac:dyDescent="0.2"/>
    <row r="62" spans="1:15" ht="18" customHeight="1" x14ac:dyDescent="0.2"/>
    <row r="63" spans="1:15" ht="18" customHeight="1" x14ac:dyDescent="0.2"/>
    <row r="64" spans="1:15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</sheetData>
  <mergeCells count="11">
    <mergeCell ref="A3:C5"/>
    <mergeCell ref="D3:G3"/>
    <mergeCell ref="D4:D5"/>
    <mergeCell ref="E4:E5"/>
    <mergeCell ref="F4:F5"/>
    <mergeCell ref="G4:G5"/>
    <mergeCell ref="H3:K3"/>
    <mergeCell ref="H4:H5"/>
    <mergeCell ref="I4:I5"/>
    <mergeCell ref="J4:J5"/>
    <mergeCell ref="K4:K5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zoomScale="80" zoomScaleNormal="80" workbookViewId="0">
      <selection activeCell="P10" sqref="P10"/>
    </sheetView>
  </sheetViews>
  <sheetFormatPr defaultColWidth="9" defaultRowHeight="13.2" x14ac:dyDescent="0.2"/>
  <cols>
    <col min="1" max="1" width="4.44140625" style="61" bestFit="1" customWidth="1"/>
    <col min="2" max="2" width="16.6640625" style="61" customWidth="1"/>
    <col min="3" max="3" width="14.6640625" style="61" customWidth="1"/>
    <col min="4" max="4" width="7.109375" style="61" customWidth="1"/>
    <col min="5" max="7" width="5.109375" style="61" customWidth="1"/>
    <col min="8" max="8" width="7.21875" style="61" customWidth="1"/>
    <col min="9" max="11" width="5.109375" style="61" customWidth="1"/>
    <col min="12" max="17" width="9" style="21"/>
    <col min="18" max="16384" width="9" style="61"/>
  </cols>
  <sheetData>
    <row r="1" spans="1:17" ht="18" customHeight="1" x14ac:dyDescent="0.2">
      <c r="A1" s="106" t="s">
        <v>273</v>
      </c>
      <c r="B1" s="59"/>
      <c r="C1" s="59"/>
    </row>
    <row r="2" spans="1:17" ht="18" customHeight="1" x14ac:dyDescent="0.2">
      <c r="A2" s="60"/>
      <c r="B2" s="59"/>
      <c r="C2" s="59"/>
      <c r="D2" s="287" t="s">
        <v>458</v>
      </c>
      <c r="E2" s="287"/>
      <c r="F2" s="57"/>
      <c r="G2" s="57"/>
      <c r="H2" s="287" t="s">
        <v>459</v>
      </c>
      <c r="I2" s="287"/>
      <c r="O2" s="61"/>
      <c r="P2" s="61"/>
      <c r="Q2" s="61"/>
    </row>
    <row r="3" spans="1:17" ht="18" customHeight="1" x14ac:dyDescent="0.2">
      <c r="A3" s="589"/>
      <c r="B3" s="590"/>
      <c r="C3" s="590"/>
      <c r="D3" s="595" t="s">
        <v>53</v>
      </c>
      <c r="E3" s="580"/>
      <c r="F3" s="580"/>
      <c r="G3" s="596"/>
      <c r="H3" s="580" t="s">
        <v>53</v>
      </c>
      <c r="I3" s="580"/>
      <c r="J3" s="580"/>
      <c r="K3" s="580"/>
      <c r="L3" s="20"/>
    </row>
    <row r="4" spans="1:17" ht="45" customHeight="1" x14ac:dyDescent="0.2">
      <c r="A4" s="591"/>
      <c r="B4" s="592"/>
      <c r="C4" s="592"/>
      <c r="D4" s="597" t="s">
        <v>30</v>
      </c>
      <c r="E4" s="601" t="s">
        <v>446</v>
      </c>
      <c r="F4" s="603" t="s">
        <v>447</v>
      </c>
      <c r="G4" s="607" t="s">
        <v>448</v>
      </c>
      <c r="H4" s="581" t="s">
        <v>30</v>
      </c>
      <c r="I4" s="601" t="s">
        <v>446</v>
      </c>
      <c r="J4" s="603" t="s">
        <v>447</v>
      </c>
      <c r="K4" s="605" t="s">
        <v>448</v>
      </c>
      <c r="L4" s="20"/>
    </row>
    <row r="5" spans="1:17" ht="45" customHeight="1" x14ac:dyDescent="0.2">
      <c r="A5" s="593"/>
      <c r="B5" s="594"/>
      <c r="C5" s="594"/>
      <c r="D5" s="598"/>
      <c r="E5" s="602"/>
      <c r="F5" s="604"/>
      <c r="G5" s="608"/>
      <c r="H5" s="582"/>
      <c r="I5" s="602"/>
      <c r="J5" s="604"/>
      <c r="K5" s="606"/>
      <c r="L5" s="20"/>
    </row>
    <row r="6" spans="1:17" ht="18" customHeight="1" x14ac:dyDescent="0.2">
      <c r="A6" s="49"/>
      <c r="B6" s="50"/>
      <c r="C6" s="268"/>
      <c r="D6" s="336"/>
      <c r="E6" s="4"/>
      <c r="F6" s="7"/>
      <c r="G6" s="342"/>
      <c r="H6" s="8"/>
      <c r="I6" s="4"/>
      <c r="J6" s="7"/>
      <c r="K6" s="7"/>
      <c r="L6" s="20"/>
    </row>
    <row r="7" spans="1:17" ht="18" customHeight="1" x14ac:dyDescent="0.2">
      <c r="A7" s="40"/>
      <c r="B7" s="50" t="s">
        <v>39</v>
      </c>
      <c r="C7" s="268" t="s">
        <v>130</v>
      </c>
      <c r="D7" s="332">
        <v>150</v>
      </c>
      <c r="E7" s="188">
        <v>52</v>
      </c>
      <c r="F7" s="173">
        <v>62</v>
      </c>
      <c r="G7" s="333">
        <v>36</v>
      </c>
      <c r="H7" s="173">
        <v>126</v>
      </c>
      <c r="I7" s="188">
        <v>36</v>
      </c>
      <c r="J7" s="173">
        <v>54</v>
      </c>
      <c r="K7" s="173">
        <v>36</v>
      </c>
      <c r="L7" s="341"/>
      <c r="M7" s="3"/>
      <c r="N7" s="3"/>
      <c r="O7" s="3"/>
    </row>
    <row r="8" spans="1:17" ht="18" customHeight="1" x14ac:dyDescent="0.2">
      <c r="A8" s="49"/>
      <c r="B8" s="50"/>
      <c r="C8" s="268" t="s">
        <v>131</v>
      </c>
      <c r="D8" s="332">
        <v>42</v>
      </c>
      <c r="E8" s="188">
        <v>15</v>
      </c>
      <c r="F8" s="173">
        <v>12</v>
      </c>
      <c r="G8" s="333">
        <v>15</v>
      </c>
      <c r="H8" s="173">
        <v>29</v>
      </c>
      <c r="I8" s="188">
        <v>12</v>
      </c>
      <c r="J8" s="173">
        <v>10</v>
      </c>
      <c r="K8" s="173">
        <v>7</v>
      </c>
      <c r="L8" s="341"/>
      <c r="M8" s="3"/>
      <c r="N8" s="3"/>
      <c r="O8" s="3"/>
    </row>
    <row r="9" spans="1:17" ht="18" customHeight="1" x14ac:dyDescent="0.2">
      <c r="A9" s="49"/>
      <c r="B9" s="50"/>
      <c r="C9" s="268" t="s">
        <v>132</v>
      </c>
      <c r="D9" s="332">
        <v>22</v>
      </c>
      <c r="E9" s="188">
        <v>11</v>
      </c>
      <c r="F9" s="173">
        <v>6</v>
      </c>
      <c r="G9" s="333">
        <v>5</v>
      </c>
      <c r="H9" s="173">
        <v>16</v>
      </c>
      <c r="I9" s="188">
        <v>8</v>
      </c>
      <c r="J9" s="173">
        <v>4</v>
      </c>
      <c r="K9" s="173">
        <v>4</v>
      </c>
      <c r="L9" s="341"/>
      <c r="M9" s="3"/>
      <c r="N9" s="3"/>
      <c r="O9" s="3"/>
    </row>
    <row r="10" spans="1:17" ht="18" customHeight="1" x14ac:dyDescent="0.2">
      <c r="A10" s="49"/>
      <c r="B10" s="50"/>
      <c r="C10" s="268" t="s">
        <v>133</v>
      </c>
      <c r="D10" s="332">
        <v>3</v>
      </c>
      <c r="E10" s="188">
        <v>2</v>
      </c>
      <c r="F10" s="180">
        <v>1</v>
      </c>
      <c r="G10" s="333">
        <v>0</v>
      </c>
      <c r="H10" s="173">
        <v>5</v>
      </c>
      <c r="I10" s="188">
        <v>2</v>
      </c>
      <c r="J10" s="180">
        <v>2</v>
      </c>
      <c r="K10" s="173">
        <v>1</v>
      </c>
      <c r="L10" s="341"/>
      <c r="M10" s="3"/>
      <c r="N10" s="6"/>
      <c r="O10" s="3"/>
    </row>
    <row r="11" spans="1:17" ht="18" customHeight="1" x14ac:dyDescent="0.2">
      <c r="A11" s="49"/>
      <c r="B11" s="50"/>
      <c r="C11" s="268" t="s">
        <v>107</v>
      </c>
      <c r="D11" s="332"/>
      <c r="E11" s="176"/>
      <c r="F11" s="171"/>
      <c r="G11" s="321"/>
      <c r="H11" s="173"/>
      <c r="I11" s="176"/>
      <c r="J11" s="171"/>
      <c r="K11" s="171"/>
      <c r="L11" s="4"/>
      <c r="M11" s="7"/>
      <c r="N11" s="7"/>
      <c r="O11" s="7"/>
    </row>
    <row r="12" spans="1:17" ht="18" customHeight="1" x14ac:dyDescent="0.2">
      <c r="A12" s="49"/>
      <c r="B12" s="50" t="s">
        <v>40</v>
      </c>
      <c r="C12" s="268" t="s">
        <v>130</v>
      </c>
      <c r="D12" s="332">
        <v>49</v>
      </c>
      <c r="E12" s="188">
        <v>21</v>
      </c>
      <c r="F12" s="173">
        <v>17</v>
      </c>
      <c r="G12" s="333">
        <v>11</v>
      </c>
      <c r="H12" s="173">
        <v>35</v>
      </c>
      <c r="I12" s="188">
        <v>14</v>
      </c>
      <c r="J12" s="173">
        <v>15</v>
      </c>
      <c r="K12" s="173">
        <v>6</v>
      </c>
      <c r="L12" s="341"/>
      <c r="M12" s="3"/>
      <c r="N12" s="3"/>
      <c r="O12" s="3"/>
    </row>
    <row r="13" spans="1:17" ht="18" customHeight="1" x14ac:dyDescent="0.2">
      <c r="A13" s="49"/>
      <c r="B13" s="50"/>
      <c r="C13" s="268" t="s">
        <v>131</v>
      </c>
      <c r="D13" s="332">
        <v>47</v>
      </c>
      <c r="E13" s="188">
        <v>18</v>
      </c>
      <c r="F13" s="173">
        <v>21</v>
      </c>
      <c r="G13" s="333">
        <v>8</v>
      </c>
      <c r="H13" s="173">
        <v>24</v>
      </c>
      <c r="I13" s="188">
        <v>8</v>
      </c>
      <c r="J13" s="173">
        <v>9</v>
      </c>
      <c r="K13" s="173">
        <v>7</v>
      </c>
      <c r="L13" s="341"/>
      <c r="M13" s="3"/>
      <c r="N13" s="3"/>
      <c r="O13" s="3"/>
    </row>
    <row r="14" spans="1:17" ht="18" customHeight="1" x14ac:dyDescent="0.2">
      <c r="A14" s="49"/>
      <c r="B14" s="50"/>
      <c r="C14" s="268" t="s">
        <v>132</v>
      </c>
      <c r="D14" s="332">
        <v>108</v>
      </c>
      <c r="E14" s="188">
        <v>38</v>
      </c>
      <c r="F14" s="173">
        <v>38</v>
      </c>
      <c r="G14" s="333">
        <v>32</v>
      </c>
      <c r="H14" s="173">
        <v>94</v>
      </c>
      <c r="I14" s="188">
        <v>29</v>
      </c>
      <c r="J14" s="173">
        <v>37</v>
      </c>
      <c r="K14" s="173">
        <v>28</v>
      </c>
      <c r="L14" s="341"/>
      <c r="M14" s="3"/>
      <c r="N14" s="3"/>
      <c r="O14" s="3"/>
    </row>
    <row r="15" spans="1:17" ht="18" customHeight="1" x14ac:dyDescent="0.2">
      <c r="A15" s="49"/>
      <c r="B15" s="50"/>
      <c r="C15" s="268" t="s">
        <v>133</v>
      </c>
      <c r="D15" s="332">
        <v>9</v>
      </c>
      <c r="E15" s="188">
        <v>3</v>
      </c>
      <c r="F15" s="173">
        <v>5</v>
      </c>
      <c r="G15" s="333">
        <v>1</v>
      </c>
      <c r="H15" s="173">
        <v>14</v>
      </c>
      <c r="I15" s="188">
        <v>3</v>
      </c>
      <c r="J15" s="173">
        <v>4</v>
      </c>
      <c r="K15" s="173">
        <v>7</v>
      </c>
      <c r="L15" s="341"/>
      <c r="M15" s="3"/>
      <c r="N15" s="3"/>
      <c r="O15" s="3"/>
    </row>
    <row r="16" spans="1:17" ht="18" customHeight="1" x14ac:dyDescent="0.2">
      <c r="A16" s="49"/>
      <c r="B16" s="50"/>
      <c r="C16" s="268" t="s">
        <v>107</v>
      </c>
      <c r="D16" s="332"/>
      <c r="E16" s="176"/>
      <c r="F16" s="171"/>
      <c r="G16" s="321"/>
      <c r="H16" s="173"/>
      <c r="I16" s="176"/>
      <c r="J16" s="171"/>
      <c r="K16" s="171"/>
      <c r="L16" s="4"/>
      <c r="M16" s="7"/>
      <c r="N16" s="7"/>
      <c r="O16" s="7"/>
    </row>
    <row r="17" spans="1:15" ht="18" customHeight="1" x14ac:dyDescent="0.2">
      <c r="A17" s="49"/>
      <c r="B17" s="50" t="s">
        <v>41</v>
      </c>
      <c r="C17" s="268" t="s">
        <v>130</v>
      </c>
      <c r="D17" s="332">
        <v>15</v>
      </c>
      <c r="E17" s="188">
        <v>6</v>
      </c>
      <c r="F17" s="173">
        <v>6</v>
      </c>
      <c r="G17" s="333">
        <v>3</v>
      </c>
      <c r="H17" s="173">
        <v>8</v>
      </c>
      <c r="I17" s="188">
        <v>4</v>
      </c>
      <c r="J17" s="173">
        <v>3</v>
      </c>
      <c r="K17" s="173">
        <v>1</v>
      </c>
      <c r="L17" s="341"/>
      <c r="M17" s="3"/>
      <c r="N17" s="3"/>
      <c r="O17" s="3"/>
    </row>
    <row r="18" spans="1:15" ht="18" customHeight="1" x14ac:dyDescent="0.2">
      <c r="A18" s="49"/>
      <c r="B18" s="50"/>
      <c r="C18" s="268" t="s">
        <v>131</v>
      </c>
      <c r="D18" s="332">
        <v>9</v>
      </c>
      <c r="E18" s="188">
        <v>6</v>
      </c>
      <c r="F18" s="180">
        <v>3</v>
      </c>
      <c r="G18" s="333">
        <v>0</v>
      </c>
      <c r="H18" s="173">
        <v>6</v>
      </c>
      <c r="I18" s="188">
        <v>1</v>
      </c>
      <c r="J18" s="180">
        <v>4</v>
      </c>
      <c r="K18" s="173">
        <v>1</v>
      </c>
      <c r="L18" s="341"/>
      <c r="M18" s="3"/>
      <c r="N18" s="6"/>
      <c r="O18" s="3"/>
    </row>
    <row r="19" spans="1:15" ht="18" customHeight="1" x14ac:dyDescent="0.2">
      <c r="A19" s="49"/>
      <c r="B19" s="50"/>
      <c r="C19" s="268" t="s">
        <v>132</v>
      </c>
      <c r="D19" s="332">
        <v>131</v>
      </c>
      <c r="E19" s="188">
        <v>48</v>
      </c>
      <c r="F19" s="173">
        <v>51</v>
      </c>
      <c r="G19" s="333">
        <v>32</v>
      </c>
      <c r="H19" s="173">
        <v>106</v>
      </c>
      <c r="I19" s="188">
        <v>35</v>
      </c>
      <c r="J19" s="173">
        <v>44</v>
      </c>
      <c r="K19" s="173">
        <v>27</v>
      </c>
      <c r="L19" s="341"/>
      <c r="M19" s="3"/>
      <c r="N19" s="3"/>
      <c r="O19" s="3"/>
    </row>
    <row r="20" spans="1:15" ht="18" customHeight="1" x14ac:dyDescent="0.2">
      <c r="A20" s="49"/>
      <c r="B20" s="50"/>
      <c r="C20" s="268" t="s">
        <v>133</v>
      </c>
      <c r="D20" s="332">
        <v>48</v>
      </c>
      <c r="E20" s="188">
        <v>16</v>
      </c>
      <c r="F20" s="173">
        <v>17</v>
      </c>
      <c r="G20" s="333">
        <v>15</v>
      </c>
      <c r="H20" s="173">
        <v>43</v>
      </c>
      <c r="I20" s="188">
        <v>14</v>
      </c>
      <c r="J20" s="173">
        <v>12</v>
      </c>
      <c r="K20" s="173">
        <v>17</v>
      </c>
      <c r="L20" s="341"/>
      <c r="M20" s="3"/>
      <c r="N20" s="3"/>
      <c r="O20" s="3"/>
    </row>
    <row r="21" spans="1:15" ht="18" customHeight="1" x14ac:dyDescent="0.2">
      <c r="A21" s="51"/>
      <c r="B21" s="62"/>
      <c r="C21" s="269"/>
      <c r="D21" s="343"/>
      <c r="E21" s="11"/>
      <c r="F21" s="9"/>
      <c r="G21" s="344"/>
      <c r="H21" s="9"/>
      <c r="I21" s="11"/>
      <c r="J21" s="9"/>
      <c r="K21" s="9"/>
      <c r="L21" s="20"/>
    </row>
    <row r="22" spans="1:15" ht="18" customHeight="1" x14ac:dyDescent="0.2"/>
    <row r="23" spans="1:15" ht="18" customHeight="1" x14ac:dyDescent="0.2"/>
    <row r="24" spans="1:15" ht="18" customHeight="1" x14ac:dyDescent="0.2"/>
    <row r="25" spans="1:15" ht="18" customHeight="1" x14ac:dyDescent="0.2"/>
    <row r="26" spans="1:15" ht="18" customHeight="1" x14ac:dyDescent="0.2"/>
    <row r="27" spans="1:15" ht="18" customHeight="1" x14ac:dyDescent="0.2"/>
    <row r="28" spans="1:15" ht="18" customHeight="1" x14ac:dyDescent="0.2"/>
    <row r="29" spans="1:15" ht="18" customHeight="1" x14ac:dyDescent="0.2"/>
    <row r="30" spans="1:15" ht="18" customHeight="1" x14ac:dyDescent="0.2"/>
    <row r="31" spans="1:15" ht="18" customHeight="1" x14ac:dyDescent="0.2"/>
    <row r="32" spans="1:15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1">
    <mergeCell ref="A3:C5"/>
    <mergeCell ref="D3:G3"/>
    <mergeCell ref="D4:D5"/>
    <mergeCell ref="E4:E5"/>
    <mergeCell ref="F4:F5"/>
    <mergeCell ref="G4:G5"/>
    <mergeCell ref="H3:K3"/>
    <mergeCell ref="H4:H5"/>
    <mergeCell ref="I4:I5"/>
    <mergeCell ref="J4:J5"/>
    <mergeCell ref="K4:K5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2"/>
  <sheetViews>
    <sheetView zoomScale="80" zoomScaleNormal="80" workbookViewId="0">
      <selection activeCell="M23" sqref="M23"/>
    </sheetView>
  </sheetViews>
  <sheetFormatPr defaultColWidth="9" defaultRowHeight="13.2" x14ac:dyDescent="0.2"/>
  <cols>
    <col min="1" max="1" width="4.44140625" style="61" bestFit="1" customWidth="1"/>
    <col min="2" max="2" width="51" style="61" customWidth="1"/>
    <col min="3" max="3" width="6.109375" style="61" customWidth="1"/>
    <col min="4" max="6" width="5.109375" style="61" customWidth="1"/>
    <col min="7" max="7" width="6.88671875" style="61" customWidth="1"/>
    <col min="8" max="10" width="5.109375" style="61" customWidth="1"/>
    <col min="11" max="14" width="9" style="21"/>
    <col min="15" max="16384" width="9" style="61"/>
  </cols>
  <sheetData>
    <row r="1" spans="1:14" ht="18" customHeight="1" x14ac:dyDescent="0.2">
      <c r="A1" s="106" t="s">
        <v>274</v>
      </c>
      <c r="B1" s="59"/>
    </row>
    <row r="2" spans="1:14" ht="18" customHeight="1" x14ac:dyDescent="0.2">
      <c r="A2" s="60"/>
      <c r="B2" s="59"/>
      <c r="C2" s="287" t="s">
        <v>458</v>
      </c>
      <c r="D2" s="287"/>
      <c r="E2" s="57"/>
      <c r="F2" s="57"/>
      <c r="G2" s="287" t="s">
        <v>459</v>
      </c>
      <c r="H2" s="287"/>
      <c r="N2" s="61"/>
    </row>
    <row r="3" spans="1:14" ht="18" customHeight="1" x14ac:dyDescent="0.2">
      <c r="A3" s="483"/>
      <c r="B3" s="484"/>
      <c r="C3" s="621" t="s">
        <v>54</v>
      </c>
      <c r="D3" s="492"/>
      <c r="E3" s="492"/>
      <c r="F3" s="622"/>
      <c r="G3" s="492" t="s">
        <v>54</v>
      </c>
      <c r="H3" s="492"/>
      <c r="I3" s="492"/>
      <c r="J3" s="492"/>
      <c r="K3" s="20"/>
    </row>
    <row r="4" spans="1:14" ht="45" customHeight="1" x14ac:dyDescent="0.2">
      <c r="A4" s="617"/>
      <c r="B4" s="618"/>
      <c r="C4" s="623" t="s">
        <v>30</v>
      </c>
      <c r="D4" s="611" t="s">
        <v>446</v>
      </c>
      <c r="E4" s="613" t="s">
        <v>447</v>
      </c>
      <c r="F4" s="625" t="s">
        <v>448</v>
      </c>
      <c r="G4" s="609" t="s">
        <v>30</v>
      </c>
      <c r="H4" s="611" t="s">
        <v>446</v>
      </c>
      <c r="I4" s="613" t="s">
        <v>447</v>
      </c>
      <c r="J4" s="615" t="s">
        <v>448</v>
      </c>
      <c r="K4" s="20"/>
    </row>
    <row r="5" spans="1:14" ht="45" customHeight="1" x14ac:dyDescent="0.2">
      <c r="A5" s="619"/>
      <c r="B5" s="620"/>
      <c r="C5" s="624"/>
      <c r="D5" s="612"/>
      <c r="E5" s="614"/>
      <c r="F5" s="626"/>
      <c r="G5" s="610"/>
      <c r="H5" s="612"/>
      <c r="I5" s="614"/>
      <c r="J5" s="616"/>
      <c r="K5" s="20"/>
    </row>
    <row r="6" spans="1:14" ht="18" customHeight="1" x14ac:dyDescent="0.2">
      <c r="A6" s="49"/>
      <c r="B6" s="50"/>
      <c r="C6" s="345"/>
      <c r="D6" s="21"/>
      <c r="E6" s="21"/>
      <c r="F6" s="346"/>
      <c r="G6" s="22"/>
      <c r="H6" s="21"/>
      <c r="I6" s="21"/>
      <c r="J6" s="21"/>
      <c r="K6" s="20"/>
    </row>
    <row r="7" spans="1:14" ht="18" customHeight="1" x14ac:dyDescent="0.2">
      <c r="A7" s="40"/>
      <c r="B7" s="187" t="s">
        <v>42</v>
      </c>
      <c r="C7" s="347">
        <v>112</v>
      </c>
      <c r="D7" s="173">
        <v>50</v>
      </c>
      <c r="E7" s="173">
        <v>31</v>
      </c>
      <c r="F7" s="333">
        <v>31</v>
      </c>
      <c r="G7" s="177">
        <v>73</v>
      </c>
      <c r="H7" s="173">
        <v>31</v>
      </c>
      <c r="I7" s="173">
        <v>20</v>
      </c>
      <c r="J7" s="173">
        <v>22</v>
      </c>
      <c r="K7" s="341"/>
      <c r="L7" s="3"/>
      <c r="M7" s="3"/>
      <c r="N7" s="3"/>
    </row>
    <row r="8" spans="1:14" ht="18" customHeight="1" x14ac:dyDescent="0.2">
      <c r="A8" s="49"/>
      <c r="B8" s="187" t="s">
        <v>43</v>
      </c>
      <c r="C8" s="347">
        <v>1</v>
      </c>
      <c r="D8" s="173">
        <v>0</v>
      </c>
      <c r="E8" s="173">
        <v>0</v>
      </c>
      <c r="F8" s="333">
        <v>1</v>
      </c>
      <c r="G8" s="177">
        <v>3</v>
      </c>
      <c r="H8" s="173">
        <v>1</v>
      </c>
      <c r="I8" s="173">
        <v>0</v>
      </c>
      <c r="J8" s="173">
        <v>2</v>
      </c>
      <c r="K8" s="341"/>
      <c r="L8" s="3"/>
      <c r="M8" s="3"/>
      <c r="N8" s="3"/>
    </row>
    <row r="9" spans="1:14" ht="18" customHeight="1" x14ac:dyDescent="0.2">
      <c r="A9" s="49"/>
      <c r="B9" s="187" t="s">
        <v>44</v>
      </c>
      <c r="C9" s="347">
        <v>33</v>
      </c>
      <c r="D9" s="173">
        <v>7</v>
      </c>
      <c r="E9" s="173">
        <v>13</v>
      </c>
      <c r="F9" s="333">
        <v>13</v>
      </c>
      <c r="G9" s="177">
        <v>23</v>
      </c>
      <c r="H9" s="173">
        <v>5</v>
      </c>
      <c r="I9" s="173">
        <v>11</v>
      </c>
      <c r="J9" s="173">
        <v>7</v>
      </c>
      <c r="K9" s="341"/>
      <c r="L9" s="3"/>
      <c r="M9" s="3"/>
      <c r="N9" s="3"/>
    </row>
    <row r="10" spans="1:14" ht="18" customHeight="1" x14ac:dyDescent="0.2">
      <c r="A10" s="49"/>
      <c r="B10" s="187" t="s">
        <v>45</v>
      </c>
      <c r="C10" s="347">
        <v>158</v>
      </c>
      <c r="D10" s="173">
        <v>57</v>
      </c>
      <c r="E10" s="173">
        <v>62</v>
      </c>
      <c r="F10" s="333">
        <v>39</v>
      </c>
      <c r="G10" s="177">
        <v>134</v>
      </c>
      <c r="H10" s="173">
        <v>45</v>
      </c>
      <c r="I10" s="173">
        <v>55</v>
      </c>
      <c r="J10" s="173">
        <v>34</v>
      </c>
      <c r="K10" s="341"/>
      <c r="L10" s="3"/>
      <c r="M10" s="3"/>
      <c r="N10" s="3"/>
    </row>
    <row r="11" spans="1:14" ht="18" customHeight="1" x14ac:dyDescent="0.2">
      <c r="A11" s="49"/>
      <c r="B11" s="187" t="s">
        <v>46</v>
      </c>
      <c r="C11" s="347">
        <v>57</v>
      </c>
      <c r="D11" s="173">
        <v>17</v>
      </c>
      <c r="E11" s="173">
        <v>26</v>
      </c>
      <c r="F11" s="333">
        <v>14</v>
      </c>
      <c r="G11" s="177">
        <v>40</v>
      </c>
      <c r="H11" s="173">
        <v>15</v>
      </c>
      <c r="I11" s="173">
        <v>16</v>
      </c>
      <c r="J11" s="173">
        <v>9</v>
      </c>
      <c r="K11" s="341"/>
      <c r="L11" s="3"/>
      <c r="M11" s="3"/>
      <c r="N11" s="3"/>
    </row>
    <row r="12" spans="1:14" ht="18" customHeight="1" x14ac:dyDescent="0.2">
      <c r="A12" s="49"/>
      <c r="B12" s="187" t="s">
        <v>47</v>
      </c>
      <c r="C12" s="347">
        <v>26</v>
      </c>
      <c r="D12" s="173">
        <v>7</v>
      </c>
      <c r="E12" s="173">
        <v>13</v>
      </c>
      <c r="F12" s="333">
        <v>6</v>
      </c>
      <c r="G12" s="177">
        <v>22</v>
      </c>
      <c r="H12" s="173">
        <v>7</v>
      </c>
      <c r="I12" s="173">
        <v>8</v>
      </c>
      <c r="J12" s="173">
        <v>7</v>
      </c>
      <c r="K12" s="341"/>
      <c r="L12" s="3"/>
      <c r="M12" s="3"/>
      <c r="N12" s="3"/>
    </row>
    <row r="13" spans="1:14" ht="18" customHeight="1" x14ac:dyDescent="0.2">
      <c r="A13" s="49"/>
      <c r="B13" s="187" t="s">
        <v>48</v>
      </c>
      <c r="C13" s="347">
        <v>6</v>
      </c>
      <c r="D13" s="173">
        <v>3</v>
      </c>
      <c r="E13" s="173">
        <v>2</v>
      </c>
      <c r="F13" s="333">
        <v>1</v>
      </c>
      <c r="G13" s="177">
        <v>2</v>
      </c>
      <c r="H13" s="173">
        <v>0</v>
      </c>
      <c r="I13" s="173">
        <v>1</v>
      </c>
      <c r="J13" s="173">
        <v>1</v>
      </c>
      <c r="K13" s="341"/>
      <c r="L13" s="3"/>
      <c r="M13" s="3"/>
      <c r="N13" s="3"/>
    </row>
    <row r="14" spans="1:14" ht="18" customHeight="1" x14ac:dyDescent="0.2">
      <c r="A14" s="49"/>
      <c r="B14" s="187" t="s">
        <v>49</v>
      </c>
      <c r="C14" s="347">
        <v>151</v>
      </c>
      <c r="D14" s="173">
        <v>64</v>
      </c>
      <c r="E14" s="173">
        <v>56</v>
      </c>
      <c r="F14" s="333">
        <v>31</v>
      </c>
      <c r="G14" s="177">
        <v>118</v>
      </c>
      <c r="H14" s="173">
        <v>41</v>
      </c>
      <c r="I14" s="173">
        <v>48</v>
      </c>
      <c r="J14" s="173">
        <v>29</v>
      </c>
      <c r="K14" s="341"/>
      <c r="L14" s="3"/>
      <c r="M14" s="3"/>
      <c r="N14" s="3"/>
    </row>
    <row r="15" spans="1:14" ht="18" customHeight="1" x14ac:dyDescent="0.2">
      <c r="A15" s="49"/>
      <c r="B15" s="187" t="s">
        <v>50</v>
      </c>
      <c r="C15" s="347">
        <v>27</v>
      </c>
      <c r="D15" s="173">
        <v>11</v>
      </c>
      <c r="E15" s="173">
        <v>7</v>
      </c>
      <c r="F15" s="333">
        <v>9</v>
      </c>
      <c r="G15" s="177">
        <v>13</v>
      </c>
      <c r="H15" s="173">
        <v>1</v>
      </c>
      <c r="I15" s="173">
        <v>4</v>
      </c>
      <c r="J15" s="173">
        <v>8</v>
      </c>
      <c r="K15" s="341"/>
      <c r="L15" s="3"/>
      <c r="M15" s="3"/>
      <c r="N15" s="3"/>
    </row>
    <row r="16" spans="1:14" ht="18" customHeight="1" x14ac:dyDescent="0.2">
      <c r="A16" s="49"/>
      <c r="B16" s="187" t="s">
        <v>51</v>
      </c>
      <c r="C16" s="347">
        <v>32</v>
      </c>
      <c r="D16" s="173">
        <v>12</v>
      </c>
      <c r="E16" s="173">
        <v>8</v>
      </c>
      <c r="F16" s="333">
        <v>12</v>
      </c>
      <c r="G16" s="177">
        <v>20</v>
      </c>
      <c r="H16" s="173">
        <v>9</v>
      </c>
      <c r="I16" s="173">
        <v>4</v>
      </c>
      <c r="J16" s="173">
        <v>7</v>
      </c>
      <c r="K16" s="341"/>
      <c r="L16" s="3"/>
      <c r="M16" s="3"/>
      <c r="N16" s="3"/>
    </row>
    <row r="17" spans="1:14" ht="18" customHeight="1" x14ac:dyDescent="0.2">
      <c r="A17" s="49"/>
      <c r="B17" s="187" t="s">
        <v>52</v>
      </c>
      <c r="C17" s="347">
        <v>78</v>
      </c>
      <c r="D17" s="173">
        <v>30</v>
      </c>
      <c r="E17" s="173">
        <v>33</v>
      </c>
      <c r="F17" s="333">
        <v>15</v>
      </c>
      <c r="G17" s="177">
        <v>65</v>
      </c>
      <c r="H17" s="173">
        <v>23</v>
      </c>
      <c r="I17" s="173">
        <v>24</v>
      </c>
      <c r="J17" s="173">
        <v>18</v>
      </c>
      <c r="K17" s="341"/>
      <c r="L17" s="3"/>
      <c r="M17" s="3"/>
      <c r="N17" s="3"/>
    </row>
    <row r="18" spans="1:14" ht="18" customHeight="1" x14ac:dyDescent="0.2">
      <c r="A18" s="156"/>
      <c r="B18" s="187" t="s">
        <v>445</v>
      </c>
      <c r="C18" s="347" t="s">
        <v>440</v>
      </c>
      <c r="D18" s="173" t="s">
        <v>440</v>
      </c>
      <c r="E18" s="173" t="s">
        <v>440</v>
      </c>
      <c r="F18" s="333" t="s">
        <v>440</v>
      </c>
      <c r="G18" s="177">
        <v>40</v>
      </c>
      <c r="H18" s="173">
        <v>14</v>
      </c>
      <c r="I18" s="173">
        <v>18</v>
      </c>
      <c r="J18" s="173">
        <v>8</v>
      </c>
      <c r="K18" s="341"/>
      <c r="L18" s="3"/>
      <c r="M18" s="3"/>
      <c r="N18" s="3"/>
    </row>
    <row r="19" spans="1:14" ht="18" customHeight="1" x14ac:dyDescent="0.2">
      <c r="A19" s="49"/>
      <c r="B19" s="187" t="s">
        <v>25</v>
      </c>
      <c r="C19" s="347">
        <v>6</v>
      </c>
      <c r="D19" s="173">
        <v>1</v>
      </c>
      <c r="E19" s="173">
        <v>4</v>
      </c>
      <c r="F19" s="333">
        <v>1</v>
      </c>
      <c r="G19" s="177">
        <v>6</v>
      </c>
      <c r="H19" s="173">
        <v>0</v>
      </c>
      <c r="I19" s="173">
        <v>5</v>
      </c>
      <c r="J19" s="173">
        <v>1</v>
      </c>
      <c r="K19" s="341"/>
      <c r="L19" s="3"/>
      <c r="M19" s="3"/>
      <c r="N19" s="3"/>
    </row>
    <row r="20" spans="1:14" ht="18" customHeight="1" x14ac:dyDescent="0.2">
      <c r="A20" s="51"/>
      <c r="B20" s="62"/>
      <c r="C20" s="348"/>
      <c r="D20" s="23"/>
      <c r="E20" s="24"/>
      <c r="F20" s="349"/>
      <c r="G20" s="25"/>
      <c r="H20" s="23"/>
      <c r="I20" s="24"/>
      <c r="J20" s="24"/>
      <c r="K20" s="20"/>
    </row>
    <row r="21" spans="1:14" ht="18" customHeight="1" x14ac:dyDescent="0.2"/>
    <row r="22" spans="1:14" ht="18" customHeight="1" x14ac:dyDescent="0.2"/>
    <row r="23" spans="1:14" ht="18" customHeight="1" x14ac:dyDescent="0.2"/>
    <row r="24" spans="1:14" ht="18" customHeight="1" x14ac:dyDescent="0.2"/>
    <row r="25" spans="1:14" ht="18" customHeight="1" x14ac:dyDescent="0.2"/>
    <row r="26" spans="1:14" ht="18" customHeight="1" x14ac:dyDescent="0.2"/>
    <row r="27" spans="1:14" ht="18" customHeight="1" x14ac:dyDescent="0.2"/>
    <row r="28" spans="1:14" ht="18" customHeight="1" x14ac:dyDescent="0.2"/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</sheetData>
  <mergeCells count="11">
    <mergeCell ref="A3:B5"/>
    <mergeCell ref="C3:F3"/>
    <mergeCell ref="C4:C5"/>
    <mergeCell ref="D4:D5"/>
    <mergeCell ref="E4:E5"/>
    <mergeCell ref="F4:F5"/>
    <mergeCell ref="G3:J3"/>
    <mergeCell ref="G4:G5"/>
    <mergeCell ref="H4:H5"/>
    <mergeCell ref="I4:I5"/>
    <mergeCell ref="J4:J5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2"/>
  <sheetViews>
    <sheetView topLeftCell="A19" zoomScale="80" zoomScaleNormal="80" workbookViewId="0">
      <selection activeCell="AF26" sqref="AF26"/>
    </sheetView>
  </sheetViews>
  <sheetFormatPr defaultColWidth="9" defaultRowHeight="13.2" x14ac:dyDescent="0.2"/>
  <cols>
    <col min="1" max="1" width="4.44140625" style="1" customWidth="1"/>
    <col min="2" max="2" width="1.44140625" style="57" customWidth="1"/>
    <col min="3" max="3" width="10.6640625" style="57" customWidth="1"/>
    <col min="4" max="4" width="25.109375" style="57" bestFit="1" customWidth="1"/>
    <col min="5" max="5" width="6.33203125" style="61" customWidth="1"/>
    <col min="6" max="15" width="5.109375" style="61" customWidth="1"/>
    <col min="16" max="17" width="6" style="61" customWidth="1"/>
    <col min="18" max="28" width="5.109375" style="61" customWidth="1"/>
    <col min="29" max="16384" width="9" style="61"/>
  </cols>
  <sheetData>
    <row r="1" spans="1:29" ht="18" customHeight="1" x14ac:dyDescent="0.2">
      <c r="A1" s="18" t="s">
        <v>212</v>
      </c>
    </row>
    <row r="2" spans="1:29" ht="18" customHeight="1" x14ac:dyDescent="0.2">
      <c r="A2" s="106" t="s">
        <v>261</v>
      </c>
      <c r="B2" s="59"/>
      <c r="C2" s="59"/>
      <c r="D2" s="59"/>
    </row>
    <row r="3" spans="1:29" ht="18" customHeight="1" x14ac:dyDescent="0.2">
      <c r="A3" s="60"/>
      <c r="B3" s="59"/>
      <c r="C3" s="61"/>
      <c r="D3" s="61"/>
      <c r="E3" s="287" t="s">
        <v>458</v>
      </c>
      <c r="F3" s="287"/>
      <c r="G3" s="57"/>
      <c r="H3" s="57"/>
      <c r="J3" s="287"/>
      <c r="K3" s="21"/>
      <c r="L3" s="21"/>
      <c r="M3" s="21"/>
      <c r="Q3" s="287" t="s">
        <v>459</v>
      </c>
    </row>
    <row r="4" spans="1:29" s="57" customFormat="1" ht="18" customHeight="1" x14ac:dyDescent="0.2">
      <c r="A4" s="483"/>
      <c r="B4" s="484"/>
      <c r="C4" s="484"/>
      <c r="D4" s="484"/>
      <c r="E4" s="489"/>
      <c r="F4" s="491" t="s">
        <v>0</v>
      </c>
      <c r="G4" s="492"/>
      <c r="H4" s="492"/>
      <c r="I4" s="493"/>
      <c r="J4" s="491" t="s">
        <v>1</v>
      </c>
      <c r="K4" s="492"/>
      <c r="L4" s="492"/>
      <c r="M4" s="493"/>
      <c r="N4" s="475" t="s">
        <v>3</v>
      </c>
      <c r="O4" s="476"/>
      <c r="P4" s="477"/>
      <c r="Q4" s="501"/>
      <c r="R4" s="491" t="s">
        <v>0</v>
      </c>
      <c r="S4" s="492"/>
      <c r="T4" s="492"/>
      <c r="U4" s="493"/>
      <c r="V4" s="491" t="s">
        <v>1</v>
      </c>
      <c r="W4" s="492"/>
      <c r="X4" s="492"/>
      <c r="Y4" s="493"/>
      <c r="Z4" s="475" t="s">
        <v>3</v>
      </c>
      <c r="AA4" s="476"/>
      <c r="AB4" s="476"/>
      <c r="AC4" s="283"/>
    </row>
    <row r="5" spans="1:29" s="57" customFormat="1" ht="18" customHeight="1" x14ac:dyDescent="0.2">
      <c r="A5" s="617"/>
      <c r="B5" s="618"/>
      <c r="C5" s="618"/>
      <c r="D5" s="618"/>
      <c r="E5" s="490"/>
      <c r="F5" s="267"/>
      <c r="G5" s="494" t="s">
        <v>2</v>
      </c>
      <c r="H5" s="495"/>
      <c r="I5" s="496"/>
      <c r="J5" s="41"/>
      <c r="K5" s="497" t="s">
        <v>2</v>
      </c>
      <c r="L5" s="498"/>
      <c r="M5" s="498"/>
      <c r="N5" s="499"/>
      <c r="O5" s="500"/>
      <c r="P5" s="627"/>
      <c r="Q5" s="502"/>
      <c r="R5" s="153"/>
      <c r="S5" s="494" t="s">
        <v>2</v>
      </c>
      <c r="T5" s="495"/>
      <c r="U5" s="496"/>
      <c r="V5" s="41"/>
      <c r="W5" s="497" t="s">
        <v>2</v>
      </c>
      <c r="X5" s="498"/>
      <c r="Y5" s="498"/>
      <c r="Z5" s="499"/>
      <c r="AA5" s="500"/>
      <c r="AB5" s="500"/>
      <c r="AC5" s="283"/>
    </row>
    <row r="6" spans="1:29" s="57" customFormat="1" ht="54" customHeight="1" x14ac:dyDescent="0.2">
      <c r="A6" s="619"/>
      <c r="B6" s="620"/>
      <c r="C6" s="620"/>
      <c r="D6" s="620"/>
      <c r="E6" s="350" t="s">
        <v>4</v>
      </c>
      <c r="F6" s="44" t="s">
        <v>4</v>
      </c>
      <c r="G6" s="45" t="s">
        <v>5</v>
      </c>
      <c r="H6" s="46" t="s">
        <v>6</v>
      </c>
      <c r="I6" s="47" t="s">
        <v>437</v>
      </c>
      <c r="J6" s="52" t="s">
        <v>4</v>
      </c>
      <c r="K6" s="45" t="s">
        <v>5</v>
      </c>
      <c r="L6" s="46" t="s">
        <v>6</v>
      </c>
      <c r="M6" s="46" t="s">
        <v>437</v>
      </c>
      <c r="N6" s="45" t="s">
        <v>5</v>
      </c>
      <c r="O6" s="46" t="s">
        <v>6</v>
      </c>
      <c r="P6" s="351" t="s">
        <v>437</v>
      </c>
      <c r="Q6" s="264" t="s">
        <v>4</v>
      </c>
      <c r="R6" s="44" t="s">
        <v>4</v>
      </c>
      <c r="S6" s="45" t="s">
        <v>5</v>
      </c>
      <c r="T6" s="46" t="s">
        <v>6</v>
      </c>
      <c r="U6" s="47" t="s">
        <v>437</v>
      </c>
      <c r="V6" s="52" t="s">
        <v>4</v>
      </c>
      <c r="W6" s="45" t="s">
        <v>5</v>
      </c>
      <c r="X6" s="46" t="s">
        <v>6</v>
      </c>
      <c r="Y6" s="46" t="s">
        <v>437</v>
      </c>
      <c r="Z6" s="45" t="s">
        <v>5</v>
      </c>
      <c r="AA6" s="46" t="s">
        <v>6</v>
      </c>
      <c r="AB6" s="259" t="s">
        <v>437</v>
      </c>
      <c r="AC6" s="283"/>
    </row>
    <row r="7" spans="1:29" ht="18" customHeight="1" x14ac:dyDescent="0.2">
      <c r="A7" s="48"/>
      <c r="B7" s="63"/>
      <c r="C7" s="63"/>
      <c r="D7" s="63"/>
      <c r="E7" s="352"/>
      <c r="F7" s="26"/>
      <c r="G7" s="64"/>
      <c r="H7" s="64"/>
      <c r="I7" s="19"/>
      <c r="J7" s="26"/>
      <c r="K7" s="64"/>
      <c r="L7" s="64"/>
      <c r="M7" s="64"/>
      <c r="N7" s="65"/>
      <c r="O7" s="64"/>
      <c r="P7" s="353"/>
      <c r="Q7" s="19"/>
      <c r="R7" s="26"/>
      <c r="S7" s="64"/>
      <c r="T7" s="64"/>
      <c r="U7" s="19"/>
      <c r="V7" s="26"/>
      <c r="W7" s="64"/>
      <c r="X7" s="64"/>
      <c r="Y7" s="64"/>
      <c r="Z7" s="65"/>
      <c r="AA7" s="64"/>
      <c r="AB7" s="64"/>
      <c r="AC7" s="20"/>
    </row>
    <row r="8" spans="1:29" ht="18" customHeight="1" x14ac:dyDescent="0.2">
      <c r="A8" s="49">
        <v>1</v>
      </c>
      <c r="B8" s="50" t="s">
        <v>217</v>
      </c>
      <c r="C8" s="50"/>
      <c r="D8" s="50"/>
      <c r="E8" s="354"/>
      <c r="F8" s="27"/>
      <c r="G8" s="21"/>
      <c r="H8" s="21"/>
      <c r="I8" s="22"/>
      <c r="J8" s="27"/>
      <c r="K8" s="21"/>
      <c r="L8" s="21"/>
      <c r="M8" s="21"/>
      <c r="N8" s="20"/>
      <c r="O8" s="21"/>
      <c r="P8" s="346"/>
      <c r="Q8" s="22"/>
      <c r="R8" s="27"/>
      <c r="S8" s="21"/>
      <c r="T8" s="21"/>
      <c r="U8" s="22"/>
      <c r="V8" s="27"/>
      <c r="W8" s="21"/>
      <c r="X8" s="21"/>
      <c r="Y8" s="21"/>
      <c r="Z8" s="20"/>
      <c r="AA8" s="21"/>
      <c r="AB8" s="21"/>
      <c r="AC8" s="20"/>
    </row>
    <row r="9" spans="1:29" ht="18" customHeight="1" x14ac:dyDescent="0.2">
      <c r="A9" s="156"/>
      <c r="B9" s="154"/>
      <c r="C9" s="154" t="s">
        <v>136</v>
      </c>
      <c r="D9" s="154"/>
      <c r="E9" s="318">
        <v>39</v>
      </c>
      <c r="F9" s="270">
        <v>23</v>
      </c>
      <c r="G9" s="115">
        <v>6</v>
      </c>
      <c r="H9" s="115">
        <v>0</v>
      </c>
      <c r="I9" s="271">
        <v>17</v>
      </c>
      <c r="J9" s="270">
        <v>16</v>
      </c>
      <c r="K9" s="115">
        <v>6</v>
      </c>
      <c r="L9" s="115">
        <v>2</v>
      </c>
      <c r="M9" s="115">
        <v>8</v>
      </c>
      <c r="N9" s="182">
        <v>12</v>
      </c>
      <c r="O9" s="115">
        <v>2</v>
      </c>
      <c r="P9" s="319">
        <v>25</v>
      </c>
      <c r="Q9" s="184">
        <v>41</v>
      </c>
      <c r="R9" s="183">
        <v>25</v>
      </c>
      <c r="S9" s="115">
        <v>4</v>
      </c>
      <c r="T9" s="115">
        <v>2</v>
      </c>
      <c r="U9" s="184">
        <v>19</v>
      </c>
      <c r="V9" s="183">
        <v>16</v>
      </c>
      <c r="W9" s="115">
        <v>5</v>
      </c>
      <c r="X9" s="115">
        <v>0</v>
      </c>
      <c r="Y9" s="115">
        <v>11</v>
      </c>
      <c r="Z9" s="182">
        <v>9</v>
      </c>
      <c r="AA9" s="115">
        <v>2</v>
      </c>
      <c r="AB9" s="115">
        <v>30</v>
      </c>
      <c r="AC9" s="20"/>
    </row>
    <row r="10" spans="1:29" ht="18" customHeight="1" x14ac:dyDescent="0.2">
      <c r="A10" s="49"/>
      <c r="B10" s="50"/>
      <c r="C10" s="50" t="s">
        <v>137</v>
      </c>
      <c r="D10" s="50" t="s">
        <v>107</v>
      </c>
      <c r="E10" s="320">
        <v>63</v>
      </c>
      <c r="F10" s="175">
        <v>37</v>
      </c>
      <c r="G10" s="180">
        <v>7</v>
      </c>
      <c r="H10" s="180">
        <v>5</v>
      </c>
      <c r="I10" s="179">
        <v>25</v>
      </c>
      <c r="J10" s="175">
        <v>26</v>
      </c>
      <c r="K10" s="180">
        <v>11</v>
      </c>
      <c r="L10" s="180">
        <v>5</v>
      </c>
      <c r="M10" s="180">
        <v>10</v>
      </c>
      <c r="N10" s="182">
        <v>18</v>
      </c>
      <c r="O10" s="115">
        <v>10</v>
      </c>
      <c r="P10" s="319">
        <v>35</v>
      </c>
      <c r="Q10" s="177">
        <v>60</v>
      </c>
      <c r="R10" s="175">
        <v>41</v>
      </c>
      <c r="S10" s="180">
        <v>9</v>
      </c>
      <c r="T10" s="180">
        <v>5</v>
      </c>
      <c r="U10" s="179">
        <v>27</v>
      </c>
      <c r="V10" s="175">
        <v>19</v>
      </c>
      <c r="W10" s="180">
        <v>7</v>
      </c>
      <c r="X10" s="180">
        <v>2</v>
      </c>
      <c r="Y10" s="180">
        <v>10</v>
      </c>
      <c r="Z10" s="182">
        <v>16</v>
      </c>
      <c r="AA10" s="115">
        <v>7</v>
      </c>
      <c r="AB10" s="115">
        <v>37</v>
      </c>
      <c r="AC10" s="20"/>
    </row>
    <row r="11" spans="1:29" ht="18" customHeight="1" x14ac:dyDescent="0.2">
      <c r="A11" s="49"/>
      <c r="B11" s="50"/>
      <c r="C11" s="50" t="s">
        <v>138</v>
      </c>
      <c r="D11" s="50" t="s">
        <v>107</v>
      </c>
      <c r="E11" s="320">
        <v>61</v>
      </c>
      <c r="F11" s="175">
        <v>39</v>
      </c>
      <c r="G11" s="180">
        <v>7</v>
      </c>
      <c r="H11" s="180">
        <v>5</v>
      </c>
      <c r="I11" s="179">
        <v>27</v>
      </c>
      <c r="J11" s="175">
        <v>22</v>
      </c>
      <c r="K11" s="180">
        <v>7</v>
      </c>
      <c r="L11" s="180">
        <v>6</v>
      </c>
      <c r="M11" s="180">
        <v>9</v>
      </c>
      <c r="N11" s="182">
        <v>14</v>
      </c>
      <c r="O11" s="115">
        <v>11</v>
      </c>
      <c r="P11" s="319">
        <v>36</v>
      </c>
      <c r="Q11" s="177">
        <v>44</v>
      </c>
      <c r="R11" s="175">
        <v>24</v>
      </c>
      <c r="S11" s="180">
        <v>3</v>
      </c>
      <c r="T11" s="180">
        <v>2</v>
      </c>
      <c r="U11" s="179">
        <v>19</v>
      </c>
      <c r="V11" s="175">
        <v>20</v>
      </c>
      <c r="W11" s="180">
        <v>5</v>
      </c>
      <c r="X11" s="180">
        <v>6</v>
      </c>
      <c r="Y11" s="180">
        <v>9</v>
      </c>
      <c r="Z11" s="182">
        <v>8</v>
      </c>
      <c r="AA11" s="115">
        <v>8</v>
      </c>
      <c r="AB11" s="115">
        <v>28</v>
      </c>
      <c r="AC11" s="20"/>
    </row>
    <row r="12" spans="1:29" ht="18" customHeight="1" x14ac:dyDescent="0.2">
      <c r="A12" s="49"/>
      <c r="B12" s="50"/>
      <c r="C12" s="69" t="s">
        <v>414</v>
      </c>
      <c r="D12" s="50" t="s">
        <v>107</v>
      </c>
      <c r="E12" s="320">
        <v>39</v>
      </c>
      <c r="F12" s="175">
        <v>23</v>
      </c>
      <c r="G12" s="180">
        <v>2</v>
      </c>
      <c r="H12" s="180">
        <v>2</v>
      </c>
      <c r="I12" s="179">
        <v>19</v>
      </c>
      <c r="J12" s="175">
        <v>16</v>
      </c>
      <c r="K12" s="180">
        <v>4</v>
      </c>
      <c r="L12" s="180">
        <v>4</v>
      </c>
      <c r="M12" s="180">
        <v>8</v>
      </c>
      <c r="N12" s="182">
        <v>6</v>
      </c>
      <c r="O12" s="115">
        <v>6</v>
      </c>
      <c r="P12" s="319">
        <v>27</v>
      </c>
      <c r="Q12" s="177">
        <v>20</v>
      </c>
      <c r="R12" s="175">
        <v>12</v>
      </c>
      <c r="S12" s="180">
        <v>1</v>
      </c>
      <c r="T12" s="180">
        <v>1</v>
      </c>
      <c r="U12" s="179">
        <v>10</v>
      </c>
      <c r="V12" s="175">
        <v>8</v>
      </c>
      <c r="W12" s="180">
        <v>1</v>
      </c>
      <c r="X12" s="180">
        <v>3</v>
      </c>
      <c r="Y12" s="180">
        <v>4</v>
      </c>
      <c r="Z12" s="182">
        <v>2</v>
      </c>
      <c r="AA12" s="115">
        <v>4</v>
      </c>
      <c r="AB12" s="115">
        <v>14</v>
      </c>
      <c r="AC12" s="20"/>
    </row>
    <row r="13" spans="1:29" ht="18" customHeight="1" x14ac:dyDescent="0.2">
      <c r="A13" s="70"/>
      <c r="B13" s="69"/>
      <c r="C13" s="69" t="s">
        <v>413</v>
      </c>
      <c r="D13" s="69"/>
      <c r="E13" s="320">
        <v>18</v>
      </c>
      <c r="F13" s="175">
        <v>12</v>
      </c>
      <c r="G13" s="180">
        <v>1</v>
      </c>
      <c r="H13" s="180">
        <v>1</v>
      </c>
      <c r="I13" s="179">
        <v>10</v>
      </c>
      <c r="J13" s="175">
        <v>6</v>
      </c>
      <c r="K13" s="180">
        <v>0</v>
      </c>
      <c r="L13" s="180">
        <v>1</v>
      </c>
      <c r="M13" s="179">
        <v>5</v>
      </c>
      <c r="N13" s="182">
        <v>1</v>
      </c>
      <c r="O13" s="115">
        <v>2</v>
      </c>
      <c r="P13" s="319">
        <v>15</v>
      </c>
      <c r="Q13" s="177">
        <v>12</v>
      </c>
      <c r="R13" s="175">
        <v>7</v>
      </c>
      <c r="S13" s="180">
        <v>1</v>
      </c>
      <c r="T13" s="180">
        <v>0</v>
      </c>
      <c r="U13" s="179">
        <v>6</v>
      </c>
      <c r="V13" s="175">
        <v>5</v>
      </c>
      <c r="W13" s="180">
        <v>0</v>
      </c>
      <c r="X13" s="180">
        <v>0</v>
      </c>
      <c r="Y13" s="179">
        <v>5</v>
      </c>
      <c r="Z13" s="182">
        <v>1</v>
      </c>
      <c r="AA13" s="115">
        <v>0</v>
      </c>
      <c r="AB13" s="115">
        <v>11</v>
      </c>
      <c r="AC13" s="20"/>
    </row>
    <row r="14" spans="1:29" ht="18" customHeight="1" x14ac:dyDescent="0.2">
      <c r="A14" s="49"/>
      <c r="B14" s="50"/>
      <c r="C14" s="50" t="s">
        <v>107</v>
      </c>
      <c r="D14" s="50" t="s">
        <v>107</v>
      </c>
      <c r="E14" s="320"/>
      <c r="F14" s="178"/>
      <c r="G14" s="185"/>
      <c r="H14" s="185"/>
      <c r="I14" s="186"/>
      <c r="J14" s="178"/>
      <c r="K14" s="185"/>
      <c r="L14" s="185"/>
      <c r="M14" s="185"/>
      <c r="N14" s="176"/>
      <c r="O14" s="171"/>
      <c r="P14" s="321"/>
      <c r="Q14" s="177"/>
      <c r="R14" s="178"/>
      <c r="S14" s="185"/>
      <c r="T14" s="185"/>
      <c r="U14" s="186"/>
      <c r="V14" s="178"/>
      <c r="W14" s="185"/>
      <c r="X14" s="185"/>
      <c r="Y14" s="185"/>
      <c r="Z14" s="176"/>
      <c r="AA14" s="171"/>
      <c r="AB14" s="171"/>
      <c r="AC14" s="20"/>
    </row>
    <row r="15" spans="1:29" ht="18" customHeight="1" x14ac:dyDescent="0.2">
      <c r="A15" s="49">
        <v>2</v>
      </c>
      <c r="B15" s="50" t="s">
        <v>218</v>
      </c>
      <c r="C15" s="50"/>
      <c r="D15" s="50" t="s">
        <v>107</v>
      </c>
      <c r="E15" s="320"/>
      <c r="F15" s="178"/>
      <c r="G15" s="185"/>
      <c r="H15" s="185"/>
      <c r="I15" s="186"/>
      <c r="J15" s="178"/>
      <c r="K15" s="185"/>
      <c r="L15" s="185"/>
      <c r="M15" s="185"/>
      <c r="N15" s="176"/>
      <c r="O15" s="171"/>
      <c r="P15" s="321"/>
      <c r="Q15" s="177"/>
      <c r="R15" s="178"/>
      <c r="S15" s="185"/>
      <c r="T15" s="185"/>
      <c r="U15" s="186"/>
      <c r="V15" s="178"/>
      <c r="W15" s="185"/>
      <c r="X15" s="185"/>
      <c r="Y15" s="185"/>
      <c r="Z15" s="176"/>
      <c r="AA15" s="171"/>
      <c r="AB15" s="171"/>
      <c r="AC15" s="20"/>
    </row>
    <row r="16" spans="1:29" ht="18" customHeight="1" x14ac:dyDescent="0.2">
      <c r="A16" s="49"/>
      <c r="B16" s="50"/>
      <c r="C16" s="50" t="s">
        <v>136</v>
      </c>
      <c r="D16" s="50" t="s">
        <v>107</v>
      </c>
      <c r="E16" s="320">
        <v>46</v>
      </c>
      <c r="F16" s="175">
        <v>25</v>
      </c>
      <c r="G16" s="180">
        <v>5</v>
      </c>
      <c r="H16" s="180">
        <v>0</v>
      </c>
      <c r="I16" s="179">
        <v>20</v>
      </c>
      <c r="J16" s="175">
        <v>21</v>
      </c>
      <c r="K16" s="180">
        <v>7</v>
      </c>
      <c r="L16" s="180">
        <v>4</v>
      </c>
      <c r="M16" s="180">
        <v>10</v>
      </c>
      <c r="N16" s="182">
        <v>12</v>
      </c>
      <c r="O16" s="115">
        <v>4</v>
      </c>
      <c r="P16" s="319">
        <v>30</v>
      </c>
      <c r="Q16" s="177">
        <v>41</v>
      </c>
      <c r="R16" s="175">
        <v>26</v>
      </c>
      <c r="S16" s="180">
        <v>3</v>
      </c>
      <c r="T16" s="180">
        <v>1</v>
      </c>
      <c r="U16" s="179">
        <v>22</v>
      </c>
      <c r="V16" s="175">
        <v>15</v>
      </c>
      <c r="W16" s="180">
        <v>5</v>
      </c>
      <c r="X16" s="180">
        <v>0</v>
      </c>
      <c r="Y16" s="180">
        <v>10</v>
      </c>
      <c r="Z16" s="182">
        <v>8</v>
      </c>
      <c r="AA16" s="115">
        <v>1</v>
      </c>
      <c r="AB16" s="115">
        <v>32</v>
      </c>
      <c r="AC16" s="20"/>
    </row>
    <row r="17" spans="1:29" ht="18" customHeight="1" x14ac:dyDescent="0.2">
      <c r="A17" s="49"/>
      <c r="B17" s="50"/>
      <c r="C17" s="50" t="s">
        <v>137</v>
      </c>
      <c r="D17" s="50" t="s">
        <v>107</v>
      </c>
      <c r="E17" s="320">
        <v>58</v>
      </c>
      <c r="F17" s="175">
        <v>37</v>
      </c>
      <c r="G17" s="180">
        <v>5</v>
      </c>
      <c r="H17" s="180">
        <v>6</v>
      </c>
      <c r="I17" s="179">
        <v>26</v>
      </c>
      <c r="J17" s="175">
        <v>21</v>
      </c>
      <c r="K17" s="180">
        <v>9</v>
      </c>
      <c r="L17" s="180">
        <v>4</v>
      </c>
      <c r="M17" s="180">
        <v>8</v>
      </c>
      <c r="N17" s="182">
        <v>14</v>
      </c>
      <c r="O17" s="115">
        <v>10</v>
      </c>
      <c r="P17" s="319">
        <v>34</v>
      </c>
      <c r="Q17" s="177">
        <v>57</v>
      </c>
      <c r="R17" s="175">
        <v>38</v>
      </c>
      <c r="S17" s="180">
        <v>9</v>
      </c>
      <c r="T17" s="180">
        <v>5</v>
      </c>
      <c r="U17" s="179">
        <v>24</v>
      </c>
      <c r="V17" s="175">
        <v>19</v>
      </c>
      <c r="W17" s="180">
        <v>7</v>
      </c>
      <c r="X17" s="180">
        <v>2</v>
      </c>
      <c r="Y17" s="180">
        <v>10</v>
      </c>
      <c r="Z17" s="182">
        <v>16</v>
      </c>
      <c r="AA17" s="115">
        <v>7</v>
      </c>
      <c r="AB17" s="115">
        <v>34</v>
      </c>
      <c r="AC17" s="20"/>
    </row>
    <row r="18" spans="1:29" ht="18" customHeight="1" x14ac:dyDescent="0.2">
      <c r="A18" s="49"/>
      <c r="B18" s="50"/>
      <c r="C18" s="50" t="s">
        <v>138</v>
      </c>
      <c r="D18" s="50" t="s">
        <v>107</v>
      </c>
      <c r="E18" s="320">
        <v>57</v>
      </c>
      <c r="F18" s="175">
        <v>37</v>
      </c>
      <c r="G18" s="180">
        <v>9</v>
      </c>
      <c r="H18" s="180">
        <v>4</v>
      </c>
      <c r="I18" s="179">
        <v>24</v>
      </c>
      <c r="J18" s="175">
        <v>20</v>
      </c>
      <c r="K18" s="180">
        <v>8</v>
      </c>
      <c r="L18" s="180">
        <v>3</v>
      </c>
      <c r="M18" s="180">
        <v>9</v>
      </c>
      <c r="N18" s="182">
        <v>17</v>
      </c>
      <c r="O18" s="115">
        <v>7</v>
      </c>
      <c r="P18" s="319">
        <v>33</v>
      </c>
      <c r="Q18" s="177">
        <v>44</v>
      </c>
      <c r="R18" s="175">
        <v>25</v>
      </c>
      <c r="S18" s="180">
        <v>3</v>
      </c>
      <c r="T18" s="180">
        <v>3</v>
      </c>
      <c r="U18" s="179">
        <v>19</v>
      </c>
      <c r="V18" s="175">
        <v>19</v>
      </c>
      <c r="W18" s="180">
        <v>4</v>
      </c>
      <c r="X18" s="180">
        <v>6</v>
      </c>
      <c r="Y18" s="180">
        <v>9</v>
      </c>
      <c r="Z18" s="182">
        <v>7</v>
      </c>
      <c r="AA18" s="115">
        <v>9</v>
      </c>
      <c r="AB18" s="115">
        <v>28</v>
      </c>
      <c r="AC18" s="20"/>
    </row>
    <row r="19" spans="1:29" ht="18" customHeight="1" x14ac:dyDescent="0.2">
      <c r="A19" s="49"/>
      <c r="B19" s="50"/>
      <c r="C19" s="69" t="s">
        <v>414</v>
      </c>
      <c r="D19" s="50" t="s">
        <v>107</v>
      </c>
      <c r="E19" s="320">
        <v>34</v>
      </c>
      <c r="F19" s="175">
        <v>20</v>
      </c>
      <c r="G19" s="180">
        <v>1</v>
      </c>
      <c r="H19" s="180">
        <v>2</v>
      </c>
      <c r="I19" s="179">
        <v>17</v>
      </c>
      <c r="J19" s="175">
        <v>14</v>
      </c>
      <c r="K19" s="180">
        <v>3</v>
      </c>
      <c r="L19" s="180">
        <v>5</v>
      </c>
      <c r="M19" s="180">
        <v>6</v>
      </c>
      <c r="N19" s="182">
        <v>4</v>
      </c>
      <c r="O19" s="115">
        <v>7</v>
      </c>
      <c r="P19" s="319">
        <v>23</v>
      </c>
      <c r="Q19" s="177">
        <v>20</v>
      </c>
      <c r="R19" s="175">
        <v>11</v>
      </c>
      <c r="S19" s="180">
        <v>2</v>
      </c>
      <c r="T19" s="180">
        <v>1</v>
      </c>
      <c r="U19" s="179">
        <v>8</v>
      </c>
      <c r="V19" s="175">
        <v>9</v>
      </c>
      <c r="W19" s="180">
        <v>2</v>
      </c>
      <c r="X19" s="180">
        <v>3</v>
      </c>
      <c r="Y19" s="180">
        <v>4</v>
      </c>
      <c r="Z19" s="182">
        <v>4</v>
      </c>
      <c r="AA19" s="115">
        <v>4</v>
      </c>
      <c r="AB19" s="115">
        <v>12</v>
      </c>
      <c r="AC19" s="20"/>
    </row>
    <row r="20" spans="1:29" ht="18" customHeight="1" x14ac:dyDescent="0.2">
      <c r="A20" s="70"/>
      <c r="B20" s="69"/>
      <c r="C20" s="69" t="s">
        <v>413</v>
      </c>
      <c r="D20" s="69"/>
      <c r="E20" s="320">
        <v>25</v>
      </c>
      <c r="F20" s="175">
        <v>15</v>
      </c>
      <c r="G20" s="180">
        <v>3</v>
      </c>
      <c r="H20" s="180">
        <v>1</v>
      </c>
      <c r="I20" s="179">
        <v>11</v>
      </c>
      <c r="J20" s="175">
        <v>10</v>
      </c>
      <c r="K20" s="180">
        <v>1</v>
      </c>
      <c r="L20" s="180">
        <v>2</v>
      </c>
      <c r="M20" s="180">
        <v>7</v>
      </c>
      <c r="N20" s="182">
        <v>4</v>
      </c>
      <c r="O20" s="115">
        <v>3</v>
      </c>
      <c r="P20" s="319">
        <v>18</v>
      </c>
      <c r="Q20" s="177">
        <v>12</v>
      </c>
      <c r="R20" s="175">
        <v>7</v>
      </c>
      <c r="S20" s="180">
        <v>1</v>
      </c>
      <c r="T20" s="180">
        <v>0</v>
      </c>
      <c r="U20" s="179">
        <v>6</v>
      </c>
      <c r="V20" s="175">
        <v>5</v>
      </c>
      <c r="W20" s="180">
        <v>0</v>
      </c>
      <c r="X20" s="180">
        <v>0</v>
      </c>
      <c r="Y20" s="180">
        <v>5</v>
      </c>
      <c r="Z20" s="182">
        <v>1</v>
      </c>
      <c r="AA20" s="115">
        <v>0</v>
      </c>
      <c r="AB20" s="115">
        <v>11</v>
      </c>
      <c r="AC20" s="20"/>
    </row>
    <row r="21" spans="1:29" ht="18" customHeight="1" x14ac:dyDescent="0.2">
      <c r="A21" s="49"/>
      <c r="B21" s="50"/>
      <c r="C21" s="50" t="s">
        <v>107</v>
      </c>
      <c r="D21" s="50" t="s">
        <v>107</v>
      </c>
      <c r="E21" s="320"/>
      <c r="F21" s="178"/>
      <c r="G21" s="185"/>
      <c r="H21" s="185"/>
      <c r="I21" s="186"/>
      <c r="J21" s="178"/>
      <c r="K21" s="185"/>
      <c r="L21" s="185"/>
      <c r="M21" s="185"/>
      <c r="N21" s="176"/>
      <c r="O21" s="171"/>
      <c r="P21" s="321"/>
      <c r="Q21" s="177"/>
      <c r="R21" s="178"/>
      <c r="S21" s="185"/>
      <c r="T21" s="185"/>
      <c r="U21" s="186"/>
      <c r="V21" s="178"/>
      <c r="W21" s="185"/>
      <c r="X21" s="185"/>
      <c r="Y21" s="185"/>
      <c r="Z21" s="176"/>
      <c r="AA21" s="171"/>
      <c r="AB21" s="171"/>
      <c r="AC21" s="20"/>
    </row>
    <row r="22" spans="1:29" ht="18" customHeight="1" x14ac:dyDescent="0.2">
      <c r="A22" s="49">
        <v>3</v>
      </c>
      <c r="B22" s="50" t="s">
        <v>219</v>
      </c>
      <c r="C22" s="50"/>
      <c r="D22" s="50" t="s">
        <v>107</v>
      </c>
      <c r="E22" s="320"/>
      <c r="F22" s="178"/>
      <c r="G22" s="185"/>
      <c r="H22" s="185"/>
      <c r="I22" s="186"/>
      <c r="J22" s="178"/>
      <c r="K22" s="185"/>
      <c r="L22" s="185"/>
      <c r="M22" s="185"/>
      <c r="N22" s="176"/>
      <c r="O22" s="171"/>
      <c r="P22" s="321"/>
      <c r="Q22" s="177"/>
      <c r="R22" s="178"/>
      <c r="S22" s="185"/>
      <c r="T22" s="185"/>
      <c r="U22" s="186"/>
      <c r="V22" s="178"/>
      <c r="W22" s="185"/>
      <c r="X22" s="185"/>
      <c r="Y22" s="185"/>
      <c r="Z22" s="176"/>
      <c r="AA22" s="171"/>
      <c r="AB22" s="171"/>
      <c r="AC22" s="20"/>
    </row>
    <row r="23" spans="1:29" ht="18" customHeight="1" x14ac:dyDescent="0.2">
      <c r="A23" s="49">
        <v>1</v>
      </c>
      <c r="B23" s="50"/>
      <c r="C23" s="50" t="s">
        <v>139</v>
      </c>
      <c r="D23" s="50" t="s">
        <v>107</v>
      </c>
      <c r="E23" s="320">
        <v>103</v>
      </c>
      <c r="F23" s="175">
        <v>63</v>
      </c>
      <c r="G23" s="180">
        <v>12</v>
      </c>
      <c r="H23" s="180">
        <v>9</v>
      </c>
      <c r="I23" s="179">
        <v>42</v>
      </c>
      <c r="J23" s="175">
        <v>40</v>
      </c>
      <c r="K23" s="180">
        <v>14</v>
      </c>
      <c r="L23" s="180">
        <v>10</v>
      </c>
      <c r="M23" s="180">
        <v>16</v>
      </c>
      <c r="N23" s="182">
        <v>26</v>
      </c>
      <c r="O23" s="115">
        <v>19</v>
      </c>
      <c r="P23" s="319">
        <v>58</v>
      </c>
      <c r="Q23" s="177">
        <v>77</v>
      </c>
      <c r="R23" s="175">
        <v>46</v>
      </c>
      <c r="S23" s="180">
        <v>11</v>
      </c>
      <c r="T23" s="180">
        <v>6</v>
      </c>
      <c r="U23" s="179">
        <v>29</v>
      </c>
      <c r="V23" s="175">
        <v>31</v>
      </c>
      <c r="W23" s="180">
        <v>7</v>
      </c>
      <c r="X23" s="180">
        <v>6</v>
      </c>
      <c r="Y23" s="180">
        <v>18</v>
      </c>
      <c r="Z23" s="182">
        <v>18</v>
      </c>
      <c r="AA23" s="115">
        <v>12</v>
      </c>
      <c r="AB23" s="115">
        <v>47</v>
      </c>
      <c r="AC23" s="20"/>
    </row>
    <row r="24" spans="1:29" ht="18" customHeight="1" x14ac:dyDescent="0.2">
      <c r="A24" s="49">
        <v>23</v>
      </c>
      <c r="B24" s="50"/>
      <c r="C24" s="50" t="s">
        <v>140</v>
      </c>
      <c r="D24" s="50" t="s">
        <v>107</v>
      </c>
      <c r="E24" s="320">
        <v>30</v>
      </c>
      <c r="F24" s="175">
        <v>21</v>
      </c>
      <c r="G24" s="180">
        <v>5</v>
      </c>
      <c r="H24" s="180">
        <v>3</v>
      </c>
      <c r="I24" s="179">
        <v>13</v>
      </c>
      <c r="J24" s="175">
        <v>9</v>
      </c>
      <c r="K24" s="180">
        <v>2</v>
      </c>
      <c r="L24" s="180">
        <v>6</v>
      </c>
      <c r="M24" s="180">
        <v>1</v>
      </c>
      <c r="N24" s="182">
        <v>7</v>
      </c>
      <c r="O24" s="115">
        <v>9</v>
      </c>
      <c r="P24" s="319">
        <v>14</v>
      </c>
      <c r="Q24" s="177">
        <v>23</v>
      </c>
      <c r="R24" s="175">
        <v>14</v>
      </c>
      <c r="S24" s="180">
        <v>4</v>
      </c>
      <c r="T24" s="180">
        <v>1</v>
      </c>
      <c r="U24" s="179">
        <v>9</v>
      </c>
      <c r="V24" s="175">
        <v>9</v>
      </c>
      <c r="W24" s="180">
        <v>1</v>
      </c>
      <c r="X24" s="180">
        <v>3</v>
      </c>
      <c r="Y24" s="180">
        <v>5</v>
      </c>
      <c r="Z24" s="182">
        <v>5</v>
      </c>
      <c r="AA24" s="115">
        <v>4</v>
      </c>
      <c r="AB24" s="115">
        <v>14</v>
      </c>
      <c r="AC24" s="20"/>
    </row>
    <row r="25" spans="1:29" ht="18" customHeight="1" x14ac:dyDescent="0.2">
      <c r="A25" s="49">
        <v>45</v>
      </c>
      <c r="B25" s="50"/>
      <c r="C25" s="50" t="s">
        <v>141</v>
      </c>
      <c r="D25" s="50" t="s">
        <v>107</v>
      </c>
      <c r="E25" s="320">
        <v>71</v>
      </c>
      <c r="F25" s="175">
        <v>50</v>
      </c>
      <c r="G25" s="180">
        <v>5</v>
      </c>
      <c r="H25" s="180">
        <v>4</v>
      </c>
      <c r="I25" s="179">
        <v>39</v>
      </c>
      <c r="J25" s="175">
        <v>21</v>
      </c>
      <c r="K25" s="180">
        <v>4</v>
      </c>
      <c r="L25" s="180">
        <v>2</v>
      </c>
      <c r="M25" s="180">
        <v>14</v>
      </c>
      <c r="N25" s="182">
        <v>9</v>
      </c>
      <c r="O25" s="115">
        <v>6</v>
      </c>
      <c r="P25" s="319">
        <v>53</v>
      </c>
      <c r="Q25" s="177">
        <v>49</v>
      </c>
      <c r="R25" s="175">
        <v>32</v>
      </c>
      <c r="S25" s="180">
        <v>1</v>
      </c>
      <c r="T25" s="180">
        <v>1</v>
      </c>
      <c r="U25" s="179">
        <v>30</v>
      </c>
      <c r="V25" s="175">
        <v>17</v>
      </c>
      <c r="W25" s="180">
        <v>5</v>
      </c>
      <c r="X25" s="180">
        <v>2</v>
      </c>
      <c r="Y25" s="180">
        <v>10</v>
      </c>
      <c r="Z25" s="182">
        <v>6</v>
      </c>
      <c r="AA25" s="115">
        <v>3</v>
      </c>
      <c r="AB25" s="115">
        <v>40</v>
      </c>
      <c r="AC25" s="20"/>
    </row>
    <row r="26" spans="1:29" ht="18" customHeight="1" x14ac:dyDescent="0.2">
      <c r="A26" s="49">
        <v>89</v>
      </c>
      <c r="B26" s="50"/>
      <c r="C26" s="50" t="s">
        <v>142</v>
      </c>
      <c r="D26" s="50" t="s">
        <v>107</v>
      </c>
      <c r="E26" s="320">
        <v>36</v>
      </c>
      <c r="F26" s="175">
        <v>25</v>
      </c>
      <c r="G26" s="180">
        <v>0</v>
      </c>
      <c r="H26" s="180">
        <v>0</v>
      </c>
      <c r="I26" s="179">
        <v>23</v>
      </c>
      <c r="J26" s="175">
        <v>11</v>
      </c>
      <c r="K26" s="180">
        <v>1</v>
      </c>
      <c r="L26" s="180">
        <v>0</v>
      </c>
      <c r="M26" s="180">
        <v>10</v>
      </c>
      <c r="N26" s="182">
        <v>1</v>
      </c>
      <c r="O26" s="115">
        <v>0</v>
      </c>
      <c r="P26" s="319">
        <v>33</v>
      </c>
      <c r="Q26" s="177">
        <v>13</v>
      </c>
      <c r="R26" s="175">
        <v>10</v>
      </c>
      <c r="S26" s="180">
        <v>1</v>
      </c>
      <c r="T26" s="180">
        <v>1</v>
      </c>
      <c r="U26" s="179">
        <v>8</v>
      </c>
      <c r="V26" s="175">
        <v>3</v>
      </c>
      <c r="W26" s="180">
        <v>1</v>
      </c>
      <c r="X26" s="180">
        <v>0</v>
      </c>
      <c r="Y26" s="180">
        <v>2</v>
      </c>
      <c r="Z26" s="182">
        <v>2</v>
      </c>
      <c r="AA26" s="115">
        <v>1</v>
      </c>
      <c r="AB26" s="115">
        <v>10</v>
      </c>
      <c r="AC26" s="20"/>
    </row>
    <row r="27" spans="1:29" ht="18" customHeight="1" x14ac:dyDescent="0.2">
      <c r="A27" s="49"/>
      <c r="B27" s="50"/>
      <c r="C27" s="50" t="s">
        <v>143</v>
      </c>
      <c r="D27" s="50" t="s">
        <v>107</v>
      </c>
      <c r="E27" s="320">
        <v>17</v>
      </c>
      <c r="F27" s="175">
        <v>9</v>
      </c>
      <c r="G27" s="180">
        <v>0</v>
      </c>
      <c r="H27" s="180">
        <v>0</v>
      </c>
      <c r="I27" s="179">
        <v>9</v>
      </c>
      <c r="J27" s="175">
        <v>9</v>
      </c>
      <c r="K27" s="180">
        <v>0</v>
      </c>
      <c r="L27" s="180">
        <v>1</v>
      </c>
      <c r="M27" s="180">
        <v>6</v>
      </c>
      <c r="N27" s="182">
        <v>0</v>
      </c>
      <c r="O27" s="115">
        <v>1</v>
      </c>
      <c r="P27" s="319">
        <v>15</v>
      </c>
      <c r="Q27" s="177">
        <v>17</v>
      </c>
      <c r="R27" s="175">
        <v>8</v>
      </c>
      <c r="S27" s="180">
        <v>0</v>
      </c>
      <c r="T27" s="180">
        <v>0</v>
      </c>
      <c r="U27" s="179">
        <v>8</v>
      </c>
      <c r="V27" s="175">
        <v>9</v>
      </c>
      <c r="W27" s="180">
        <v>0</v>
      </c>
      <c r="X27" s="180">
        <v>1</v>
      </c>
      <c r="Y27" s="180">
        <v>8</v>
      </c>
      <c r="Z27" s="182">
        <v>0</v>
      </c>
      <c r="AA27" s="115">
        <v>1</v>
      </c>
      <c r="AB27" s="115">
        <v>16</v>
      </c>
      <c r="AC27" s="20"/>
    </row>
    <row r="28" spans="1:29" ht="18" customHeight="1" x14ac:dyDescent="0.2">
      <c r="A28" s="49"/>
      <c r="B28" s="50"/>
      <c r="C28" s="50" t="s">
        <v>107</v>
      </c>
      <c r="D28" s="50" t="s">
        <v>107</v>
      </c>
      <c r="E28" s="320"/>
      <c r="F28" s="172"/>
      <c r="G28" s="171"/>
      <c r="H28" s="171"/>
      <c r="I28" s="177"/>
      <c r="J28" s="172"/>
      <c r="K28" s="171"/>
      <c r="L28" s="171"/>
      <c r="M28" s="171"/>
      <c r="N28" s="176"/>
      <c r="O28" s="171"/>
      <c r="P28" s="321"/>
      <c r="Q28" s="177"/>
      <c r="R28" s="172"/>
      <c r="S28" s="171"/>
      <c r="T28" s="171"/>
      <c r="U28" s="177"/>
      <c r="V28" s="172"/>
      <c r="W28" s="171"/>
      <c r="X28" s="171"/>
      <c r="Y28" s="171"/>
      <c r="Z28" s="176"/>
      <c r="AA28" s="171"/>
      <c r="AB28" s="171"/>
      <c r="AC28" s="20"/>
    </row>
    <row r="29" spans="1:29" ht="18" customHeight="1" x14ac:dyDescent="0.2">
      <c r="A29" s="49">
        <v>4</v>
      </c>
      <c r="B29" s="50" t="s">
        <v>220</v>
      </c>
      <c r="C29" s="50"/>
      <c r="D29" s="50"/>
      <c r="E29" s="320"/>
      <c r="F29" s="172"/>
      <c r="G29" s="171"/>
      <c r="H29" s="171"/>
      <c r="I29" s="177"/>
      <c r="J29" s="172"/>
      <c r="K29" s="171"/>
      <c r="L29" s="171"/>
      <c r="M29" s="171"/>
      <c r="N29" s="176"/>
      <c r="O29" s="171"/>
      <c r="P29" s="321"/>
      <c r="Q29" s="177"/>
      <c r="R29" s="172"/>
      <c r="S29" s="171"/>
      <c r="T29" s="171"/>
      <c r="U29" s="177"/>
      <c r="V29" s="172"/>
      <c r="W29" s="171"/>
      <c r="X29" s="171"/>
      <c r="Y29" s="171"/>
      <c r="Z29" s="176"/>
      <c r="AA29" s="171"/>
      <c r="AB29" s="171"/>
      <c r="AC29" s="20"/>
    </row>
    <row r="30" spans="1:29" ht="18" customHeight="1" x14ac:dyDescent="0.2">
      <c r="A30" s="49"/>
      <c r="B30" s="50"/>
      <c r="C30" s="50" t="s">
        <v>136</v>
      </c>
      <c r="D30" s="50" t="s">
        <v>107</v>
      </c>
      <c r="E30" s="320">
        <v>102</v>
      </c>
      <c r="F30" s="172">
        <v>55</v>
      </c>
      <c r="G30" s="173">
        <v>14</v>
      </c>
      <c r="H30" s="173">
        <v>6</v>
      </c>
      <c r="I30" s="174">
        <v>11</v>
      </c>
      <c r="J30" s="175">
        <v>47</v>
      </c>
      <c r="K30" s="173">
        <v>15</v>
      </c>
      <c r="L30" s="173">
        <v>12</v>
      </c>
      <c r="M30" s="173">
        <v>20</v>
      </c>
      <c r="N30" s="182">
        <v>29</v>
      </c>
      <c r="O30" s="115">
        <v>18</v>
      </c>
      <c r="P30" s="319">
        <v>31</v>
      </c>
      <c r="Q30" s="177">
        <v>89</v>
      </c>
      <c r="R30" s="172">
        <v>56</v>
      </c>
      <c r="S30" s="173">
        <v>10</v>
      </c>
      <c r="T30" s="173">
        <v>6</v>
      </c>
      <c r="U30" s="174">
        <v>40</v>
      </c>
      <c r="V30" s="175">
        <v>33</v>
      </c>
      <c r="W30" s="173">
        <v>8</v>
      </c>
      <c r="X30" s="173">
        <v>5</v>
      </c>
      <c r="Y30" s="173">
        <v>20</v>
      </c>
      <c r="Z30" s="182">
        <v>18</v>
      </c>
      <c r="AA30" s="115">
        <v>11</v>
      </c>
      <c r="AB30" s="115">
        <v>60</v>
      </c>
      <c r="AC30" s="20"/>
    </row>
    <row r="31" spans="1:29" ht="18" customHeight="1" x14ac:dyDescent="0.2">
      <c r="A31" s="49"/>
      <c r="B31" s="50"/>
      <c r="C31" s="50" t="s">
        <v>107</v>
      </c>
      <c r="D31" s="50" t="s">
        <v>107</v>
      </c>
      <c r="E31" s="320"/>
      <c r="F31" s="172"/>
      <c r="G31" s="173"/>
      <c r="H31" s="173"/>
      <c r="I31" s="174"/>
      <c r="J31" s="175"/>
      <c r="K31" s="173"/>
      <c r="L31" s="173"/>
      <c r="M31" s="173"/>
      <c r="N31" s="176"/>
      <c r="O31" s="171"/>
      <c r="P31" s="321"/>
      <c r="Q31" s="177"/>
      <c r="R31" s="172"/>
      <c r="S31" s="173"/>
      <c r="T31" s="173"/>
      <c r="U31" s="174"/>
      <c r="V31" s="175"/>
      <c r="W31" s="173"/>
      <c r="X31" s="173"/>
      <c r="Y31" s="173"/>
      <c r="Z31" s="176"/>
      <c r="AA31" s="171"/>
      <c r="AB31" s="171"/>
      <c r="AC31" s="20"/>
    </row>
    <row r="32" spans="1:29" ht="18" customHeight="1" x14ac:dyDescent="0.2">
      <c r="A32" s="49"/>
      <c r="B32" s="50"/>
      <c r="C32" s="50" t="s">
        <v>137</v>
      </c>
      <c r="D32" s="50" t="s">
        <v>107</v>
      </c>
      <c r="E32" s="320"/>
      <c r="F32" s="172"/>
      <c r="G32" s="173"/>
      <c r="H32" s="173"/>
      <c r="I32" s="174"/>
      <c r="J32" s="175"/>
      <c r="K32" s="173"/>
      <c r="L32" s="173"/>
      <c r="M32" s="173"/>
      <c r="N32" s="176"/>
      <c r="O32" s="171"/>
      <c r="P32" s="321"/>
      <c r="Q32" s="177"/>
      <c r="R32" s="172"/>
      <c r="S32" s="173"/>
      <c r="T32" s="173"/>
      <c r="U32" s="174"/>
      <c r="V32" s="175"/>
      <c r="W32" s="173"/>
      <c r="X32" s="173"/>
      <c r="Y32" s="173"/>
      <c r="Z32" s="176"/>
      <c r="AA32" s="171"/>
      <c r="AB32" s="171"/>
      <c r="AC32" s="20"/>
    </row>
    <row r="33" spans="1:29" ht="18" customHeight="1" x14ac:dyDescent="0.2">
      <c r="A33" s="49"/>
      <c r="B33" s="50"/>
      <c r="C33" s="50" t="s">
        <v>107</v>
      </c>
      <c r="D33" s="50" t="s">
        <v>144</v>
      </c>
      <c r="E33" s="320">
        <v>47</v>
      </c>
      <c r="F33" s="178">
        <v>30</v>
      </c>
      <c r="G33" s="173">
        <v>5</v>
      </c>
      <c r="H33" s="173">
        <v>3</v>
      </c>
      <c r="I33" s="174">
        <v>22</v>
      </c>
      <c r="J33" s="175">
        <v>17</v>
      </c>
      <c r="K33" s="173">
        <v>8</v>
      </c>
      <c r="L33" s="173">
        <v>3</v>
      </c>
      <c r="M33" s="180">
        <v>6</v>
      </c>
      <c r="N33" s="182">
        <v>13</v>
      </c>
      <c r="O33" s="115">
        <v>6</v>
      </c>
      <c r="P33" s="319">
        <v>28</v>
      </c>
      <c r="Q33" s="177">
        <v>33</v>
      </c>
      <c r="R33" s="178">
        <v>17</v>
      </c>
      <c r="S33" s="173">
        <v>2</v>
      </c>
      <c r="T33" s="173">
        <v>3</v>
      </c>
      <c r="U33" s="174">
        <v>12</v>
      </c>
      <c r="V33" s="175">
        <v>16</v>
      </c>
      <c r="W33" s="173">
        <v>6</v>
      </c>
      <c r="X33" s="173">
        <v>2</v>
      </c>
      <c r="Y33" s="180">
        <v>8</v>
      </c>
      <c r="Z33" s="182">
        <v>8</v>
      </c>
      <c r="AA33" s="115">
        <v>5</v>
      </c>
      <c r="AB33" s="115">
        <v>20</v>
      </c>
      <c r="AC33" s="20"/>
    </row>
    <row r="34" spans="1:29" ht="18" customHeight="1" x14ac:dyDescent="0.2">
      <c r="A34" s="49"/>
      <c r="B34" s="50"/>
      <c r="C34" s="50" t="s">
        <v>107</v>
      </c>
      <c r="D34" s="50" t="s">
        <v>145</v>
      </c>
      <c r="E34" s="320">
        <v>24</v>
      </c>
      <c r="F34" s="178">
        <v>20</v>
      </c>
      <c r="G34" s="173">
        <v>2</v>
      </c>
      <c r="H34" s="173">
        <v>2</v>
      </c>
      <c r="I34" s="174">
        <v>16</v>
      </c>
      <c r="J34" s="175">
        <v>4</v>
      </c>
      <c r="K34" s="173">
        <v>1</v>
      </c>
      <c r="L34" s="173">
        <v>0</v>
      </c>
      <c r="M34" s="180">
        <v>3</v>
      </c>
      <c r="N34" s="182">
        <v>3</v>
      </c>
      <c r="O34" s="115">
        <v>2</v>
      </c>
      <c r="P34" s="319">
        <v>19</v>
      </c>
      <c r="Q34" s="177">
        <v>21</v>
      </c>
      <c r="R34" s="178">
        <v>17</v>
      </c>
      <c r="S34" s="173">
        <v>3</v>
      </c>
      <c r="T34" s="173">
        <v>0</v>
      </c>
      <c r="U34" s="174">
        <v>14</v>
      </c>
      <c r="V34" s="175">
        <v>4</v>
      </c>
      <c r="W34" s="173">
        <v>1</v>
      </c>
      <c r="X34" s="173">
        <v>0</v>
      </c>
      <c r="Y34" s="180">
        <v>3</v>
      </c>
      <c r="Z34" s="182">
        <v>4</v>
      </c>
      <c r="AA34" s="115">
        <v>0</v>
      </c>
      <c r="AB34" s="115">
        <v>17</v>
      </c>
      <c r="AC34" s="20"/>
    </row>
    <row r="35" spans="1:29" ht="18" customHeight="1" x14ac:dyDescent="0.2">
      <c r="A35" s="49"/>
      <c r="B35" s="50"/>
      <c r="C35" s="50" t="s">
        <v>107</v>
      </c>
      <c r="D35" s="50" t="s">
        <v>107</v>
      </c>
      <c r="E35" s="320"/>
      <c r="F35" s="178"/>
      <c r="G35" s="173"/>
      <c r="H35" s="173"/>
      <c r="I35" s="174"/>
      <c r="J35" s="175"/>
      <c r="K35" s="173"/>
      <c r="L35" s="173"/>
      <c r="M35" s="180"/>
      <c r="N35" s="176"/>
      <c r="O35" s="171"/>
      <c r="P35" s="321"/>
      <c r="Q35" s="177"/>
      <c r="R35" s="178"/>
      <c r="S35" s="173"/>
      <c r="T35" s="173"/>
      <c r="U35" s="174"/>
      <c r="V35" s="175"/>
      <c r="W35" s="173"/>
      <c r="X35" s="173"/>
      <c r="Y35" s="180"/>
      <c r="Z35" s="176"/>
      <c r="AA35" s="171"/>
      <c r="AB35" s="171"/>
      <c r="AC35" s="20"/>
    </row>
    <row r="36" spans="1:29" ht="18" customHeight="1" x14ac:dyDescent="0.2">
      <c r="A36" s="49"/>
      <c r="B36" s="50"/>
      <c r="C36" s="50" t="s">
        <v>146</v>
      </c>
      <c r="D36" s="50" t="s">
        <v>107</v>
      </c>
      <c r="E36" s="320"/>
      <c r="F36" s="178"/>
      <c r="G36" s="173"/>
      <c r="H36" s="173"/>
      <c r="I36" s="174"/>
      <c r="J36" s="175"/>
      <c r="K36" s="173"/>
      <c r="L36" s="173"/>
      <c r="M36" s="180"/>
      <c r="N36" s="176"/>
      <c r="O36" s="171"/>
      <c r="P36" s="321"/>
      <c r="Q36" s="177"/>
      <c r="R36" s="178"/>
      <c r="S36" s="173"/>
      <c r="T36" s="173"/>
      <c r="U36" s="174"/>
      <c r="V36" s="175"/>
      <c r="W36" s="173"/>
      <c r="X36" s="173"/>
      <c r="Y36" s="180"/>
      <c r="Z36" s="176"/>
      <c r="AA36" s="171"/>
      <c r="AB36" s="171"/>
      <c r="AC36" s="20"/>
    </row>
    <row r="37" spans="1:29" ht="18" customHeight="1" x14ac:dyDescent="0.2">
      <c r="A37" s="49"/>
      <c r="B37" s="50"/>
      <c r="C37" s="50" t="s">
        <v>107</v>
      </c>
      <c r="D37" s="50" t="s">
        <v>144</v>
      </c>
      <c r="E37" s="320">
        <v>33</v>
      </c>
      <c r="F37" s="178">
        <v>21</v>
      </c>
      <c r="G37" s="173">
        <v>2</v>
      </c>
      <c r="H37" s="173">
        <v>2</v>
      </c>
      <c r="I37" s="174">
        <v>17</v>
      </c>
      <c r="J37" s="175">
        <v>12</v>
      </c>
      <c r="K37" s="173">
        <v>2</v>
      </c>
      <c r="L37" s="173">
        <v>3</v>
      </c>
      <c r="M37" s="173">
        <v>7</v>
      </c>
      <c r="N37" s="182">
        <v>4</v>
      </c>
      <c r="O37" s="115">
        <v>5</v>
      </c>
      <c r="P37" s="319">
        <v>24</v>
      </c>
      <c r="Q37" s="177">
        <v>21</v>
      </c>
      <c r="R37" s="178">
        <v>11</v>
      </c>
      <c r="S37" s="173">
        <v>2</v>
      </c>
      <c r="T37" s="173">
        <v>1</v>
      </c>
      <c r="U37" s="174">
        <v>8</v>
      </c>
      <c r="V37" s="175">
        <v>10</v>
      </c>
      <c r="W37" s="173">
        <v>1</v>
      </c>
      <c r="X37" s="173">
        <v>3</v>
      </c>
      <c r="Y37" s="173">
        <v>6</v>
      </c>
      <c r="Z37" s="182">
        <v>3</v>
      </c>
      <c r="AA37" s="115">
        <v>4</v>
      </c>
      <c r="AB37" s="115">
        <v>14</v>
      </c>
      <c r="AC37" s="20"/>
    </row>
    <row r="38" spans="1:29" ht="18" customHeight="1" x14ac:dyDescent="0.2">
      <c r="A38" s="49"/>
      <c r="B38" s="50"/>
      <c r="C38" s="50" t="s">
        <v>107</v>
      </c>
      <c r="D38" s="50" t="s">
        <v>145</v>
      </c>
      <c r="E38" s="320">
        <v>14</v>
      </c>
      <c r="F38" s="178">
        <v>8</v>
      </c>
      <c r="G38" s="173">
        <v>0</v>
      </c>
      <c r="H38" s="173">
        <v>0</v>
      </c>
      <c r="I38" s="174">
        <v>8</v>
      </c>
      <c r="J38" s="175">
        <v>6</v>
      </c>
      <c r="K38" s="173">
        <v>2</v>
      </c>
      <c r="L38" s="173">
        <v>0</v>
      </c>
      <c r="M38" s="180">
        <v>4</v>
      </c>
      <c r="N38" s="182">
        <v>2</v>
      </c>
      <c r="O38" s="115">
        <v>0</v>
      </c>
      <c r="P38" s="319">
        <v>12</v>
      </c>
      <c r="Q38" s="177">
        <v>13</v>
      </c>
      <c r="R38" s="178">
        <v>8</v>
      </c>
      <c r="S38" s="173">
        <v>1</v>
      </c>
      <c r="T38" s="173">
        <v>0</v>
      </c>
      <c r="U38" s="174">
        <v>7</v>
      </c>
      <c r="V38" s="175">
        <v>5</v>
      </c>
      <c r="W38" s="173">
        <v>2</v>
      </c>
      <c r="X38" s="173">
        <v>1</v>
      </c>
      <c r="Y38" s="180">
        <v>2</v>
      </c>
      <c r="Z38" s="182">
        <v>3</v>
      </c>
      <c r="AA38" s="115">
        <v>1</v>
      </c>
      <c r="AB38" s="115">
        <v>9</v>
      </c>
      <c r="AC38" s="20"/>
    </row>
    <row r="39" spans="1:29" ht="18" customHeight="1" x14ac:dyDescent="0.2">
      <c r="A39" s="49"/>
      <c r="B39" s="50"/>
      <c r="C39" s="50" t="s">
        <v>107</v>
      </c>
      <c r="D39" s="50" t="s">
        <v>107</v>
      </c>
      <c r="E39" s="320"/>
      <c r="F39" s="178"/>
      <c r="G39" s="185"/>
      <c r="H39" s="185"/>
      <c r="I39" s="186"/>
      <c r="J39" s="178"/>
      <c r="K39" s="185"/>
      <c r="L39" s="185"/>
      <c r="M39" s="185"/>
      <c r="N39" s="176"/>
      <c r="O39" s="171"/>
      <c r="P39" s="321"/>
      <c r="Q39" s="177"/>
      <c r="R39" s="178"/>
      <c r="S39" s="185"/>
      <c r="T39" s="185"/>
      <c r="U39" s="186"/>
      <c r="V39" s="178"/>
      <c r="W39" s="185"/>
      <c r="X39" s="185"/>
      <c r="Y39" s="185"/>
      <c r="Z39" s="176"/>
      <c r="AA39" s="171"/>
      <c r="AB39" s="171"/>
      <c r="AC39" s="20"/>
    </row>
    <row r="40" spans="1:29" ht="18" customHeight="1" x14ac:dyDescent="0.2">
      <c r="A40" s="49">
        <v>5</v>
      </c>
      <c r="B40" s="50" t="s">
        <v>221</v>
      </c>
      <c r="C40" s="50"/>
      <c r="D40" s="50"/>
      <c r="E40" s="320"/>
      <c r="F40" s="178"/>
      <c r="G40" s="185"/>
      <c r="H40" s="185"/>
      <c r="I40" s="186"/>
      <c r="J40" s="178"/>
      <c r="K40" s="185"/>
      <c r="L40" s="185"/>
      <c r="M40" s="185"/>
      <c r="N40" s="176"/>
      <c r="O40" s="171"/>
      <c r="P40" s="321"/>
      <c r="Q40" s="177"/>
      <c r="R40" s="178"/>
      <c r="S40" s="185"/>
      <c r="T40" s="185"/>
      <c r="U40" s="186"/>
      <c r="V40" s="178"/>
      <c r="W40" s="185"/>
      <c r="X40" s="185"/>
      <c r="Y40" s="185"/>
      <c r="Z40" s="176"/>
      <c r="AA40" s="171"/>
      <c r="AB40" s="171"/>
      <c r="AC40" s="20"/>
    </row>
    <row r="41" spans="1:29" ht="18" customHeight="1" x14ac:dyDescent="0.2">
      <c r="A41" s="49"/>
      <c r="B41" s="50"/>
      <c r="C41" s="50" t="s">
        <v>136</v>
      </c>
      <c r="D41" s="50" t="s">
        <v>107</v>
      </c>
      <c r="E41" s="320">
        <v>182</v>
      </c>
      <c r="F41" s="175">
        <v>110</v>
      </c>
      <c r="G41" s="180">
        <v>19</v>
      </c>
      <c r="H41" s="180">
        <v>12</v>
      </c>
      <c r="I41" s="179">
        <v>79</v>
      </c>
      <c r="J41" s="175">
        <v>72</v>
      </c>
      <c r="K41" s="180">
        <v>24</v>
      </c>
      <c r="L41" s="180">
        <v>15</v>
      </c>
      <c r="M41" s="180">
        <v>33</v>
      </c>
      <c r="N41" s="182">
        <v>43</v>
      </c>
      <c r="O41" s="115">
        <v>27</v>
      </c>
      <c r="P41" s="319">
        <v>112</v>
      </c>
      <c r="Q41" s="177">
        <v>149</v>
      </c>
      <c r="R41" s="175">
        <v>92</v>
      </c>
      <c r="S41" s="180">
        <v>16</v>
      </c>
      <c r="T41" s="180">
        <v>8</v>
      </c>
      <c r="U41" s="179">
        <v>68</v>
      </c>
      <c r="V41" s="175">
        <v>57</v>
      </c>
      <c r="W41" s="180">
        <v>16</v>
      </c>
      <c r="X41" s="180">
        <v>10</v>
      </c>
      <c r="Y41" s="180">
        <v>31</v>
      </c>
      <c r="Z41" s="182">
        <v>32</v>
      </c>
      <c r="AA41" s="115">
        <v>18</v>
      </c>
      <c r="AB41" s="115">
        <v>99</v>
      </c>
      <c r="AC41" s="20"/>
    </row>
    <row r="42" spans="1:29" ht="18" customHeight="1" x14ac:dyDescent="0.2">
      <c r="A42" s="49"/>
      <c r="B42" s="50"/>
      <c r="C42" s="50" t="s">
        <v>452</v>
      </c>
      <c r="D42" s="50" t="s">
        <v>107</v>
      </c>
      <c r="E42" s="320">
        <v>38</v>
      </c>
      <c r="F42" s="175">
        <v>24</v>
      </c>
      <c r="G42" s="180">
        <v>4</v>
      </c>
      <c r="H42" s="180">
        <v>1</v>
      </c>
      <c r="I42" s="179">
        <v>19</v>
      </c>
      <c r="J42" s="175">
        <v>14</v>
      </c>
      <c r="K42" s="180">
        <v>4</v>
      </c>
      <c r="L42" s="180">
        <v>3</v>
      </c>
      <c r="M42" s="180">
        <v>7</v>
      </c>
      <c r="N42" s="182">
        <v>8</v>
      </c>
      <c r="O42" s="115">
        <v>4</v>
      </c>
      <c r="P42" s="319">
        <v>26</v>
      </c>
      <c r="Q42" s="177">
        <v>28</v>
      </c>
      <c r="R42" s="175">
        <v>17</v>
      </c>
      <c r="S42" s="180">
        <v>2</v>
      </c>
      <c r="T42" s="180">
        <v>3</v>
      </c>
      <c r="U42" s="179">
        <v>12</v>
      </c>
      <c r="V42" s="175">
        <v>11</v>
      </c>
      <c r="W42" s="180">
        <v>2</v>
      </c>
      <c r="X42" s="180">
        <v>1</v>
      </c>
      <c r="Y42" s="180">
        <v>8</v>
      </c>
      <c r="Z42" s="182">
        <v>4</v>
      </c>
      <c r="AA42" s="115">
        <v>4</v>
      </c>
      <c r="AB42" s="115">
        <v>20</v>
      </c>
      <c r="AC42" s="20"/>
    </row>
    <row r="43" spans="1:29" ht="18" customHeight="1" x14ac:dyDescent="0.2">
      <c r="A43" s="51"/>
      <c r="B43" s="62"/>
      <c r="C43" s="62"/>
      <c r="D43" s="62"/>
      <c r="E43" s="343"/>
      <c r="F43" s="14"/>
      <c r="G43" s="9"/>
      <c r="H43" s="9"/>
      <c r="I43" s="12"/>
      <c r="J43" s="14"/>
      <c r="K43" s="9"/>
      <c r="L43" s="9"/>
      <c r="M43" s="9"/>
      <c r="N43" s="11"/>
      <c r="O43" s="9"/>
      <c r="P43" s="344"/>
      <c r="Q43" s="12"/>
      <c r="R43" s="14"/>
      <c r="S43" s="9"/>
      <c r="T43" s="9"/>
      <c r="U43" s="12"/>
      <c r="V43" s="14"/>
      <c r="W43" s="9"/>
      <c r="X43" s="9"/>
      <c r="Y43" s="9"/>
      <c r="Z43" s="11"/>
      <c r="AA43" s="9"/>
      <c r="AB43" s="9"/>
      <c r="AC43" s="20"/>
    </row>
    <row r="44" spans="1:29" ht="18" customHeight="1" x14ac:dyDescent="0.2"/>
    <row r="45" spans="1:29" ht="18" customHeight="1" x14ac:dyDescent="0.2">
      <c r="A45" s="77" t="s">
        <v>415</v>
      </c>
    </row>
    <row r="46" spans="1:29" ht="18" customHeight="1" x14ac:dyDescent="0.2"/>
    <row r="47" spans="1:29" ht="18" customHeight="1" x14ac:dyDescent="0.2"/>
    <row r="48" spans="1:29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</sheetData>
  <mergeCells count="13">
    <mergeCell ref="A4:D6"/>
    <mergeCell ref="E4:E5"/>
    <mergeCell ref="F4:I4"/>
    <mergeCell ref="J4:M4"/>
    <mergeCell ref="G5:I5"/>
    <mergeCell ref="K5:M5"/>
    <mergeCell ref="Z4:AB5"/>
    <mergeCell ref="Q4:Q5"/>
    <mergeCell ref="R4:U4"/>
    <mergeCell ref="V4:Y4"/>
    <mergeCell ref="N4:P5"/>
    <mergeCell ref="S5:U5"/>
    <mergeCell ref="W5:Y5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3　家族とのかかわり</oddHeader>
  </headerFooter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5"/>
  <sheetViews>
    <sheetView topLeftCell="B7" zoomScale="80" zoomScaleNormal="80" workbookViewId="0">
      <selection activeCell="AE31" sqref="AE31"/>
    </sheetView>
  </sheetViews>
  <sheetFormatPr defaultColWidth="9" defaultRowHeight="13.2" x14ac:dyDescent="0.2"/>
  <cols>
    <col min="1" max="1" width="4.109375" style="61" bestFit="1" customWidth="1"/>
    <col min="2" max="4" width="8.6640625" style="61" customWidth="1"/>
    <col min="5" max="5" width="25.6640625" style="61" customWidth="1"/>
    <col min="6" max="29" width="5.109375" style="61" customWidth="1"/>
    <col min="30" max="16384" width="9" style="61"/>
  </cols>
  <sheetData>
    <row r="1" spans="1:30" ht="18" customHeight="1" x14ac:dyDescent="0.2">
      <c r="A1" s="60" t="s">
        <v>244</v>
      </c>
      <c r="B1" s="18"/>
      <c r="C1" s="59"/>
      <c r="D1" s="59"/>
      <c r="E1" s="59"/>
    </row>
    <row r="2" spans="1:30" ht="18" customHeight="1" x14ac:dyDescent="0.2">
      <c r="A2" s="60"/>
      <c r="B2" s="59"/>
      <c r="F2" s="287" t="s">
        <v>458</v>
      </c>
      <c r="G2" s="287"/>
      <c r="H2" s="57"/>
      <c r="I2" s="57"/>
      <c r="K2" s="287"/>
      <c r="L2" s="21"/>
      <c r="M2" s="21"/>
      <c r="N2" s="21"/>
      <c r="R2" s="287" t="s">
        <v>459</v>
      </c>
    </row>
    <row r="3" spans="1:30" ht="18" customHeight="1" x14ac:dyDescent="0.2">
      <c r="A3" s="483"/>
      <c r="B3" s="484"/>
      <c r="C3" s="484"/>
      <c r="D3" s="484"/>
      <c r="E3" s="484"/>
      <c r="F3" s="489"/>
      <c r="G3" s="491" t="s">
        <v>0</v>
      </c>
      <c r="H3" s="492"/>
      <c r="I3" s="492"/>
      <c r="J3" s="493"/>
      <c r="K3" s="491" t="s">
        <v>1</v>
      </c>
      <c r="L3" s="492"/>
      <c r="M3" s="492"/>
      <c r="N3" s="493"/>
      <c r="O3" s="628"/>
      <c r="P3" s="485"/>
      <c r="Q3" s="631"/>
      <c r="R3" s="501"/>
      <c r="S3" s="491" t="s">
        <v>0</v>
      </c>
      <c r="T3" s="492"/>
      <c r="U3" s="492"/>
      <c r="V3" s="493"/>
      <c r="W3" s="491" t="s">
        <v>1</v>
      </c>
      <c r="X3" s="492"/>
      <c r="Y3" s="492"/>
      <c r="Z3" s="493"/>
      <c r="AA3" s="628"/>
      <c r="AB3" s="485"/>
      <c r="AC3" s="485"/>
      <c r="AD3" s="20"/>
    </row>
    <row r="4" spans="1:30" ht="18" customHeight="1" x14ac:dyDescent="0.2">
      <c r="A4" s="617"/>
      <c r="B4" s="618"/>
      <c r="C4" s="618"/>
      <c r="D4" s="618"/>
      <c r="E4" s="618"/>
      <c r="F4" s="490"/>
      <c r="G4" s="267"/>
      <c r="H4" s="494" t="s">
        <v>2</v>
      </c>
      <c r="I4" s="495"/>
      <c r="J4" s="496"/>
      <c r="K4" s="41"/>
      <c r="L4" s="497" t="s">
        <v>2</v>
      </c>
      <c r="M4" s="498"/>
      <c r="N4" s="498"/>
      <c r="O4" s="629" t="s">
        <v>3</v>
      </c>
      <c r="P4" s="630"/>
      <c r="Q4" s="632"/>
      <c r="R4" s="502"/>
      <c r="S4" s="153"/>
      <c r="T4" s="494" t="s">
        <v>2</v>
      </c>
      <c r="U4" s="495"/>
      <c r="V4" s="496"/>
      <c r="W4" s="41"/>
      <c r="X4" s="497" t="s">
        <v>2</v>
      </c>
      <c r="Y4" s="498"/>
      <c r="Z4" s="498"/>
      <c r="AA4" s="629" t="s">
        <v>3</v>
      </c>
      <c r="AB4" s="630"/>
      <c r="AC4" s="630"/>
      <c r="AD4" s="20"/>
    </row>
    <row r="5" spans="1:30" ht="54" customHeight="1" x14ac:dyDescent="0.2">
      <c r="A5" s="619"/>
      <c r="B5" s="620"/>
      <c r="C5" s="620"/>
      <c r="D5" s="620"/>
      <c r="E5" s="620"/>
      <c r="F5" s="350" t="s">
        <v>4</v>
      </c>
      <c r="G5" s="44" t="s">
        <v>4</v>
      </c>
      <c r="H5" s="45" t="s">
        <v>5</v>
      </c>
      <c r="I5" s="46" t="s">
        <v>6</v>
      </c>
      <c r="J5" s="47" t="s">
        <v>437</v>
      </c>
      <c r="K5" s="52" t="s">
        <v>4</v>
      </c>
      <c r="L5" s="45" t="s">
        <v>5</v>
      </c>
      <c r="M5" s="46" t="s">
        <v>6</v>
      </c>
      <c r="N5" s="46" t="s">
        <v>437</v>
      </c>
      <c r="O5" s="45" t="s">
        <v>5</v>
      </c>
      <c r="P5" s="46" t="s">
        <v>6</v>
      </c>
      <c r="Q5" s="351" t="s">
        <v>437</v>
      </c>
      <c r="R5" s="264" t="s">
        <v>4</v>
      </c>
      <c r="S5" s="44" t="s">
        <v>4</v>
      </c>
      <c r="T5" s="45" t="s">
        <v>5</v>
      </c>
      <c r="U5" s="46" t="s">
        <v>6</v>
      </c>
      <c r="V5" s="47" t="s">
        <v>437</v>
      </c>
      <c r="W5" s="52" t="s">
        <v>4</v>
      </c>
      <c r="X5" s="45" t="s">
        <v>5</v>
      </c>
      <c r="Y5" s="46" t="s">
        <v>6</v>
      </c>
      <c r="Z5" s="46" t="s">
        <v>437</v>
      </c>
      <c r="AA5" s="45" t="s">
        <v>5</v>
      </c>
      <c r="AB5" s="46" t="s">
        <v>6</v>
      </c>
      <c r="AC5" s="259" t="s">
        <v>437</v>
      </c>
      <c r="AD5" s="20"/>
    </row>
    <row r="6" spans="1:30" ht="18" customHeight="1" x14ac:dyDescent="0.2">
      <c r="A6" s="49"/>
      <c r="B6" s="50"/>
      <c r="C6" s="50"/>
      <c r="D6" s="50"/>
      <c r="E6" s="268"/>
      <c r="F6" s="355"/>
      <c r="G6" s="5"/>
      <c r="H6" s="7"/>
      <c r="I6" s="7"/>
      <c r="J6" s="2"/>
      <c r="K6" s="5"/>
      <c r="L6" s="7"/>
      <c r="M6" s="7"/>
      <c r="N6" s="7"/>
      <c r="O6" s="4"/>
      <c r="P6" s="7"/>
      <c r="Q6" s="342"/>
      <c r="R6" s="2"/>
      <c r="S6" s="5"/>
      <c r="T6" s="7"/>
      <c r="U6" s="7"/>
      <c r="V6" s="2"/>
      <c r="W6" s="5"/>
      <c r="X6" s="7"/>
      <c r="Y6" s="7"/>
      <c r="Z6" s="7"/>
      <c r="AA6" s="4"/>
      <c r="AB6" s="7"/>
      <c r="AC6" s="7"/>
      <c r="AD6" s="20"/>
    </row>
    <row r="7" spans="1:30" ht="18" customHeight="1" x14ac:dyDescent="0.2">
      <c r="A7" s="49"/>
      <c r="B7" s="53" t="s">
        <v>226</v>
      </c>
      <c r="C7" s="50"/>
      <c r="D7" s="50"/>
      <c r="E7" s="268"/>
      <c r="F7" s="355"/>
      <c r="G7" s="5"/>
      <c r="H7" s="7"/>
      <c r="I7" s="7"/>
      <c r="J7" s="2"/>
      <c r="K7" s="5"/>
      <c r="L7" s="7"/>
      <c r="M7" s="7"/>
      <c r="N7" s="7"/>
      <c r="O7" s="4"/>
      <c r="P7" s="7"/>
      <c r="Q7" s="342"/>
      <c r="R7" s="2"/>
      <c r="S7" s="5"/>
      <c r="T7" s="7"/>
      <c r="U7" s="7"/>
      <c r="V7" s="2"/>
      <c r="W7" s="5"/>
      <c r="X7" s="7"/>
      <c r="Y7" s="7"/>
      <c r="Z7" s="7"/>
      <c r="AA7" s="4"/>
      <c r="AB7" s="7"/>
      <c r="AC7" s="7"/>
      <c r="AD7" s="20"/>
    </row>
    <row r="8" spans="1:30" ht="18" customHeight="1" x14ac:dyDescent="0.2">
      <c r="A8" s="49"/>
      <c r="B8" s="50"/>
      <c r="C8" s="50"/>
      <c r="D8" s="50" t="s">
        <v>147</v>
      </c>
      <c r="E8" s="268"/>
      <c r="F8" s="320">
        <v>36</v>
      </c>
      <c r="G8" s="172">
        <v>21</v>
      </c>
      <c r="H8" s="173">
        <v>1</v>
      </c>
      <c r="I8" s="173">
        <v>3</v>
      </c>
      <c r="J8" s="174">
        <v>17</v>
      </c>
      <c r="K8" s="175">
        <v>15</v>
      </c>
      <c r="L8" s="173">
        <v>5</v>
      </c>
      <c r="M8" s="173">
        <v>4</v>
      </c>
      <c r="N8" s="173">
        <v>6</v>
      </c>
      <c r="O8" s="176">
        <v>6</v>
      </c>
      <c r="P8" s="171">
        <v>7</v>
      </c>
      <c r="Q8" s="321">
        <v>23</v>
      </c>
      <c r="R8" s="177">
        <v>35</v>
      </c>
      <c r="S8" s="172">
        <v>21</v>
      </c>
      <c r="T8" s="173">
        <v>0</v>
      </c>
      <c r="U8" s="173">
        <v>4</v>
      </c>
      <c r="V8" s="174">
        <v>17</v>
      </c>
      <c r="W8" s="175">
        <v>14</v>
      </c>
      <c r="X8" s="173">
        <v>4</v>
      </c>
      <c r="Y8" s="173">
        <v>2</v>
      </c>
      <c r="Z8" s="173">
        <v>8</v>
      </c>
      <c r="AA8" s="176">
        <v>4</v>
      </c>
      <c r="AB8" s="171">
        <v>6</v>
      </c>
      <c r="AC8" s="171">
        <v>25</v>
      </c>
      <c r="AD8" s="20"/>
    </row>
    <row r="9" spans="1:30" ht="18" customHeight="1" x14ac:dyDescent="0.2">
      <c r="A9" s="49"/>
      <c r="B9" s="50"/>
      <c r="C9" s="50"/>
      <c r="D9" s="50" t="s">
        <v>148</v>
      </c>
      <c r="E9" s="268"/>
      <c r="F9" s="320"/>
      <c r="G9" s="172"/>
      <c r="H9" s="173"/>
      <c r="I9" s="173"/>
      <c r="J9" s="174"/>
      <c r="K9" s="175"/>
      <c r="L9" s="173"/>
      <c r="M9" s="173"/>
      <c r="N9" s="173"/>
      <c r="O9" s="176"/>
      <c r="P9" s="171"/>
      <c r="Q9" s="321"/>
      <c r="R9" s="177"/>
      <c r="S9" s="172"/>
      <c r="T9" s="173"/>
      <c r="U9" s="173"/>
      <c r="V9" s="174"/>
      <c r="W9" s="175"/>
      <c r="X9" s="173"/>
      <c r="Y9" s="173"/>
      <c r="Z9" s="173"/>
      <c r="AA9" s="176"/>
      <c r="AB9" s="171"/>
      <c r="AC9" s="171"/>
      <c r="AD9" s="20"/>
    </row>
    <row r="10" spans="1:30" ht="18" customHeight="1" x14ac:dyDescent="0.2">
      <c r="A10" s="49"/>
      <c r="B10" s="50"/>
      <c r="C10" s="50"/>
      <c r="D10" s="50"/>
      <c r="E10" s="268" t="s">
        <v>149</v>
      </c>
      <c r="F10" s="320">
        <v>15</v>
      </c>
      <c r="G10" s="178">
        <v>8</v>
      </c>
      <c r="H10" s="173">
        <v>2</v>
      </c>
      <c r="I10" s="173">
        <v>1</v>
      </c>
      <c r="J10" s="179">
        <v>5</v>
      </c>
      <c r="K10" s="175">
        <v>7</v>
      </c>
      <c r="L10" s="173">
        <v>3</v>
      </c>
      <c r="M10" s="173">
        <v>0</v>
      </c>
      <c r="N10" s="180">
        <v>4</v>
      </c>
      <c r="O10" s="176">
        <v>5</v>
      </c>
      <c r="P10" s="171">
        <v>1</v>
      </c>
      <c r="Q10" s="321">
        <v>9</v>
      </c>
      <c r="R10" s="177">
        <v>9</v>
      </c>
      <c r="S10" s="178">
        <v>4</v>
      </c>
      <c r="T10" s="173">
        <v>1</v>
      </c>
      <c r="U10" s="173">
        <v>0</v>
      </c>
      <c r="V10" s="179">
        <v>3</v>
      </c>
      <c r="W10" s="175">
        <v>5</v>
      </c>
      <c r="X10" s="173">
        <v>0</v>
      </c>
      <c r="Y10" s="173">
        <v>1</v>
      </c>
      <c r="Z10" s="180">
        <v>4</v>
      </c>
      <c r="AA10" s="176">
        <v>1</v>
      </c>
      <c r="AB10" s="171">
        <v>1</v>
      </c>
      <c r="AC10" s="171">
        <v>7</v>
      </c>
      <c r="AD10" s="20"/>
    </row>
    <row r="11" spans="1:30" ht="18" customHeight="1" x14ac:dyDescent="0.2">
      <c r="A11" s="49"/>
      <c r="B11" s="50"/>
      <c r="C11" s="50"/>
      <c r="D11" s="50"/>
      <c r="E11" s="268" t="s">
        <v>150</v>
      </c>
      <c r="F11" s="320">
        <v>22</v>
      </c>
      <c r="G11" s="178">
        <v>7</v>
      </c>
      <c r="H11" s="173">
        <v>1</v>
      </c>
      <c r="I11" s="173">
        <v>0</v>
      </c>
      <c r="J11" s="174">
        <v>6</v>
      </c>
      <c r="K11" s="175">
        <v>15</v>
      </c>
      <c r="L11" s="173">
        <v>2</v>
      </c>
      <c r="M11" s="173">
        <v>4</v>
      </c>
      <c r="N11" s="173">
        <v>9</v>
      </c>
      <c r="O11" s="176">
        <v>3</v>
      </c>
      <c r="P11" s="171">
        <v>4</v>
      </c>
      <c r="Q11" s="321">
        <v>15</v>
      </c>
      <c r="R11" s="177">
        <v>13</v>
      </c>
      <c r="S11" s="178">
        <v>4</v>
      </c>
      <c r="T11" s="173">
        <v>0</v>
      </c>
      <c r="U11" s="173">
        <v>0</v>
      </c>
      <c r="V11" s="174">
        <v>4</v>
      </c>
      <c r="W11" s="175">
        <v>9</v>
      </c>
      <c r="X11" s="173">
        <v>4</v>
      </c>
      <c r="Y11" s="173">
        <v>1</v>
      </c>
      <c r="Z11" s="173">
        <v>4</v>
      </c>
      <c r="AA11" s="176">
        <v>4</v>
      </c>
      <c r="AB11" s="171">
        <v>1</v>
      </c>
      <c r="AC11" s="171">
        <v>8</v>
      </c>
      <c r="AD11" s="20"/>
    </row>
    <row r="12" spans="1:30" ht="18" customHeight="1" x14ac:dyDescent="0.2">
      <c r="A12" s="49"/>
      <c r="B12" s="50"/>
      <c r="C12" s="50"/>
      <c r="D12" s="50" t="s">
        <v>151</v>
      </c>
      <c r="E12" s="268"/>
      <c r="F12" s="320"/>
      <c r="G12" s="178"/>
      <c r="H12" s="173"/>
      <c r="I12" s="173"/>
      <c r="J12" s="174"/>
      <c r="K12" s="175"/>
      <c r="L12" s="173"/>
      <c r="M12" s="173"/>
      <c r="N12" s="173"/>
      <c r="O12" s="176"/>
      <c r="P12" s="171"/>
      <c r="Q12" s="321"/>
      <c r="R12" s="177"/>
      <c r="S12" s="178"/>
      <c r="T12" s="173"/>
      <c r="U12" s="173"/>
      <c r="V12" s="174"/>
      <c r="W12" s="175"/>
      <c r="X12" s="173"/>
      <c r="Y12" s="173"/>
      <c r="Z12" s="173"/>
      <c r="AA12" s="176"/>
      <c r="AB12" s="171"/>
      <c r="AC12" s="171"/>
      <c r="AD12" s="20"/>
    </row>
    <row r="13" spans="1:30" ht="18" customHeight="1" x14ac:dyDescent="0.2">
      <c r="A13" s="49"/>
      <c r="B13" s="50"/>
      <c r="C13" s="50"/>
      <c r="D13" s="50"/>
      <c r="E13" s="268" t="s">
        <v>149</v>
      </c>
      <c r="F13" s="320">
        <v>8</v>
      </c>
      <c r="G13" s="178">
        <v>3</v>
      </c>
      <c r="H13" s="173">
        <v>0</v>
      </c>
      <c r="I13" s="173">
        <v>0</v>
      </c>
      <c r="J13" s="174">
        <v>3</v>
      </c>
      <c r="K13" s="175">
        <v>5</v>
      </c>
      <c r="L13" s="173">
        <v>2</v>
      </c>
      <c r="M13" s="173">
        <v>0</v>
      </c>
      <c r="N13" s="173">
        <v>3</v>
      </c>
      <c r="O13" s="176">
        <v>2</v>
      </c>
      <c r="P13" s="171">
        <v>0</v>
      </c>
      <c r="Q13" s="321">
        <v>6</v>
      </c>
      <c r="R13" s="177">
        <v>3</v>
      </c>
      <c r="S13" s="178">
        <v>1</v>
      </c>
      <c r="T13" s="173">
        <v>0</v>
      </c>
      <c r="U13" s="173">
        <v>0</v>
      </c>
      <c r="V13" s="174">
        <v>1</v>
      </c>
      <c r="W13" s="175">
        <v>2</v>
      </c>
      <c r="X13" s="173">
        <v>0</v>
      </c>
      <c r="Y13" s="173">
        <v>1</v>
      </c>
      <c r="Z13" s="180">
        <v>4</v>
      </c>
      <c r="AA13" s="176">
        <v>0</v>
      </c>
      <c r="AB13" s="171">
        <v>1</v>
      </c>
      <c r="AC13" s="171">
        <v>5</v>
      </c>
      <c r="AD13" s="20"/>
    </row>
    <row r="14" spans="1:30" ht="18" customHeight="1" x14ac:dyDescent="0.2">
      <c r="A14" s="49"/>
      <c r="B14" s="50"/>
      <c r="C14" s="50"/>
      <c r="D14" s="50"/>
      <c r="E14" s="268" t="s">
        <v>150</v>
      </c>
      <c r="F14" s="320">
        <v>14</v>
      </c>
      <c r="G14" s="178">
        <v>6</v>
      </c>
      <c r="H14" s="173">
        <v>0</v>
      </c>
      <c r="I14" s="173">
        <v>0</v>
      </c>
      <c r="J14" s="174">
        <v>6</v>
      </c>
      <c r="K14" s="175">
        <v>8</v>
      </c>
      <c r="L14" s="173">
        <v>2</v>
      </c>
      <c r="M14" s="173">
        <v>1</v>
      </c>
      <c r="N14" s="173">
        <v>5</v>
      </c>
      <c r="O14" s="176">
        <v>2</v>
      </c>
      <c r="P14" s="171">
        <v>1</v>
      </c>
      <c r="Q14" s="321">
        <v>11</v>
      </c>
      <c r="R14" s="177">
        <v>7</v>
      </c>
      <c r="S14" s="178">
        <v>2</v>
      </c>
      <c r="T14" s="173">
        <v>0</v>
      </c>
      <c r="U14" s="173">
        <v>0</v>
      </c>
      <c r="V14" s="174">
        <v>2</v>
      </c>
      <c r="W14" s="175">
        <v>5</v>
      </c>
      <c r="X14" s="173">
        <v>1</v>
      </c>
      <c r="Y14" s="173">
        <v>1</v>
      </c>
      <c r="Z14" s="173">
        <v>3</v>
      </c>
      <c r="AA14" s="176">
        <v>1</v>
      </c>
      <c r="AB14" s="171">
        <v>1</v>
      </c>
      <c r="AC14" s="171">
        <v>5</v>
      </c>
      <c r="AD14" s="20"/>
    </row>
    <row r="15" spans="1:30" ht="18" customHeight="1" x14ac:dyDescent="0.2">
      <c r="A15" s="49"/>
      <c r="B15" s="50"/>
      <c r="C15" s="50"/>
      <c r="D15" s="50"/>
      <c r="E15" s="268"/>
      <c r="F15" s="320"/>
      <c r="G15" s="178"/>
      <c r="H15" s="173"/>
      <c r="I15" s="173"/>
      <c r="J15" s="174"/>
      <c r="K15" s="175"/>
      <c r="L15" s="173"/>
      <c r="M15" s="173"/>
      <c r="N15" s="173"/>
      <c r="O15" s="176"/>
      <c r="P15" s="171"/>
      <c r="Q15" s="321"/>
      <c r="R15" s="177"/>
      <c r="S15" s="178"/>
      <c r="T15" s="173"/>
      <c r="U15" s="173"/>
      <c r="V15" s="174"/>
      <c r="W15" s="175"/>
      <c r="X15" s="173"/>
      <c r="Y15" s="173"/>
      <c r="Z15" s="173"/>
      <c r="AA15" s="176"/>
      <c r="AB15" s="171"/>
      <c r="AC15" s="171"/>
      <c r="AD15" s="20"/>
    </row>
    <row r="16" spans="1:30" ht="18" customHeight="1" x14ac:dyDescent="0.2">
      <c r="A16" s="49"/>
      <c r="B16" s="50" t="s">
        <v>222</v>
      </c>
      <c r="C16" s="50"/>
      <c r="D16" s="50"/>
      <c r="E16" s="268"/>
      <c r="F16" s="320"/>
      <c r="G16" s="172"/>
      <c r="H16" s="171"/>
      <c r="I16" s="171"/>
      <c r="J16" s="177"/>
      <c r="K16" s="172"/>
      <c r="L16" s="171"/>
      <c r="M16" s="171"/>
      <c r="N16" s="171"/>
      <c r="O16" s="176"/>
      <c r="P16" s="171"/>
      <c r="Q16" s="321"/>
      <c r="R16" s="177"/>
      <c r="S16" s="172"/>
      <c r="T16" s="171"/>
      <c r="U16" s="171"/>
      <c r="V16" s="177"/>
      <c r="W16" s="172"/>
      <c r="X16" s="171"/>
      <c r="Y16" s="171"/>
      <c r="Z16" s="171"/>
      <c r="AA16" s="176"/>
      <c r="AB16" s="171"/>
      <c r="AC16" s="171"/>
      <c r="AD16" s="20"/>
    </row>
    <row r="17" spans="1:30" ht="18" customHeight="1" x14ac:dyDescent="0.2">
      <c r="A17" s="49"/>
      <c r="B17" s="50"/>
      <c r="C17" s="50" t="s">
        <v>152</v>
      </c>
      <c r="D17" s="50"/>
      <c r="E17" s="268"/>
      <c r="F17" s="320"/>
      <c r="G17" s="172"/>
      <c r="H17" s="171"/>
      <c r="I17" s="171"/>
      <c r="J17" s="177"/>
      <c r="K17" s="172"/>
      <c r="L17" s="171"/>
      <c r="M17" s="171"/>
      <c r="N17" s="171"/>
      <c r="O17" s="176"/>
      <c r="P17" s="171"/>
      <c r="Q17" s="321"/>
      <c r="R17" s="177"/>
      <c r="S17" s="172"/>
      <c r="T17" s="171"/>
      <c r="U17" s="171"/>
      <c r="V17" s="177"/>
      <c r="W17" s="172"/>
      <c r="X17" s="171"/>
      <c r="Y17" s="171"/>
      <c r="Z17" s="171"/>
      <c r="AA17" s="176"/>
      <c r="AB17" s="171"/>
      <c r="AC17" s="171"/>
      <c r="AD17" s="20"/>
    </row>
    <row r="18" spans="1:30" ht="18" customHeight="1" x14ac:dyDescent="0.2">
      <c r="A18" s="49"/>
      <c r="B18" s="50"/>
      <c r="C18" s="50"/>
      <c r="D18" s="50" t="s">
        <v>147</v>
      </c>
      <c r="E18" s="268"/>
      <c r="F18" s="320">
        <v>20</v>
      </c>
      <c r="G18" s="172">
        <v>16</v>
      </c>
      <c r="H18" s="173">
        <v>9</v>
      </c>
      <c r="I18" s="173">
        <v>1</v>
      </c>
      <c r="J18" s="174">
        <v>6</v>
      </c>
      <c r="K18" s="175">
        <v>4</v>
      </c>
      <c r="L18" s="173">
        <v>2</v>
      </c>
      <c r="M18" s="173">
        <v>2</v>
      </c>
      <c r="N18" s="180">
        <v>0</v>
      </c>
      <c r="O18" s="176">
        <v>11</v>
      </c>
      <c r="P18" s="171">
        <v>3</v>
      </c>
      <c r="Q18" s="321">
        <v>6</v>
      </c>
      <c r="R18" s="177">
        <v>23</v>
      </c>
      <c r="S18" s="172">
        <v>20</v>
      </c>
      <c r="T18" s="173">
        <v>5</v>
      </c>
      <c r="U18" s="173">
        <v>0</v>
      </c>
      <c r="V18" s="174">
        <v>15</v>
      </c>
      <c r="W18" s="175">
        <v>3</v>
      </c>
      <c r="X18" s="173">
        <v>1</v>
      </c>
      <c r="Y18" s="173">
        <v>0</v>
      </c>
      <c r="Z18" s="180">
        <v>2</v>
      </c>
      <c r="AA18" s="176">
        <v>6</v>
      </c>
      <c r="AB18" s="171">
        <v>0</v>
      </c>
      <c r="AC18" s="171">
        <v>17</v>
      </c>
      <c r="AD18" s="20"/>
    </row>
    <row r="19" spans="1:30" ht="18" customHeight="1" x14ac:dyDescent="0.2">
      <c r="A19" s="49"/>
      <c r="B19" s="50"/>
      <c r="C19" s="50"/>
      <c r="D19" s="50" t="s">
        <v>148</v>
      </c>
      <c r="E19" s="268"/>
      <c r="F19" s="320"/>
      <c r="G19" s="172"/>
      <c r="H19" s="173"/>
      <c r="I19" s="173"/>
      <c r="J19" s="174"/>
      <c r="K19" s="175"/>
      <c r="L19" s="173"/>
      <c r="M19" s="173"/>
      <c r="N19" s="180"/>
      <c r="O19" s="176"/>
      <c r="P19" s="171"/>
      <c r="Q19" s="321"/>
      <c r="R19" s="177"/>
      <c r="S19" s="172"/>
      <c r="T19" s="173"/>
      <c r="U19" s="173"/>
      <c r="V19" s="174"/>
      <c r="W19" s="175"/>
      <c r="X19" s="173"/>
      <c r="Y19" s="173"/>
      <c r="Z19" s="180"/>
      <c r="AA19" s="176"/>
      <c r="AB19" s="171"/>
      <c r="AC19" s="171"/>
      <c r="AD19" s="20"/>
    </row>
    <row r="20" spans="1:30" ht="18" customHeight="1" x14ac:dyDescent="0.2">
      <c r="A20" s="49"/>
      <c r="B20" s="50"/>
      <c r="C20" s="50"/>
      <c r="D20" s="50"/>
      <c r="E20" s="268" t="s">
        <v>149</v>
      </c>
      <c r="F20" s="320">
        <v>11</v>
      </c>
      <c r="G20" s="178">
        <v>11</v>
      </c>
      <c r="H20" s="173">
        <v>2</v>
      </c>
      <c r="I20" s="173">
        <v>2</v>
      </c>
      <c r="J20" s="174">
        <v>7</v>
      </c>
      <c r="K20" s="175">
        <v>0</v>
      </c>
      <c r="L20" s="180">
        <v>0</v>
      </c>
      <c r="M20" s="180">
        <v>0</v>
      </c>
      <c r="N20" s="180">
        <v>0</v>
      </c>
      <c r="O20" s="176">
        <v>2</v>
      </c>
      <c r="P20" s="171">
        <v>2</v>
      </c>
      <c r="Q20" s="321">
        <v>7</v>
      </c>
      <c r="R20" s="177">
        <v>13</v>
      </c>
      <c r="S20" s="178">
        <v>9</v>
      </c>
      <c r="T20" s="173">
        <v>4</v>
      </c>
      <c r="U20" s="173">
        <v>0</v>
      </c>
      <c r="V20" s="174">
        <v>5</v>
      </c>
      <c r="W20" s="175">
        <v>4</v>
      </c>
      <c r="X20" s="180">
        <v>2</v>
      </c>
      <c r="Y20" s="180">
        <v>1</v>
      </c>
      <c r="Z20" s="180">
        <v>1</v>
      </c>
      <c r="AA20" s="176">
        <v>6</v>
      </c>
      <c r="AB20" s="171">
        <v>1</v>
      </c>
      <c r="AC20" s="171">
        <v>6</v>
      </c>
      <c r="AD20" s="20"/>
    </row>
    <row r="21" spans="1:30" ht="18" customHeight="1" x14ac:dyDescent="0.2">
      <c r="A21" s="49"/>
      <c r="B21" s="50"/>
      <c r="C21" s="50"/>
      <c r="D21" s="50"/>
      <c r="E21" s="268" t="s">
        <v>150</v>
      </c>
      <c r="F21" s="320">
        <v>11</v>
      </c>
      <c r="G21" s="178">
        <v>6</v>
      </c>
      <c r="H21" s="173">
        <v>2</v>
      </c>
      <c r="I21" s="173">
        <v>1</v>
      </c>
      <c r="J21" s="174">
        <v>3</v>
      </c>
      <c r="K21" s="175">
        <v>5</v>
      </c>
      <c r="L21" s="173">
        <v>2</v>
      </c>
      <c r="M21" s="173">
        <v>1</v>
      </c>
      <c r="N21" s="173">
        <v>2</v>
      </c>
      <c r="O21" s="176">
        <v>4</v>
      </c>
      <c r="P21" s="171">
        <v>2</v>
      </c>
      <c r="Q21" s="321">
        <v>5</v>
      </c>
      <c r="R21" s="177">
        <v>9</v>
      </c>
      <c r="S21" s="178">
        <v>4</v>
      </c>
      <c r="T21" s="173">
        <v>1</v>
      </c>
      <c r="U21" s="173">
        <v>0</v>
      </c>
      <c r="V21" s="174">
        <v>3</v>
      </c>
      <c r="W21" s="175">
        <v>5</v>
      </c>
      <c r="X21" s="173">
        <v>1</v>
      </c>
      <c r="Y21" s="173">
        <v>2</v>
      </c>
      <c r="Z21" s="173">
        <v>2</v>
      </c>
      <c r="AA21" s="176">
        <v>2</v>
      </c>
      <c r="AB21" s="171">
        <v>2</v>
      </c>
      <c r="AC21" s="171">
        <v>5</v>
      </c>
      <c r="AD21" s="20"/>
    </row>
    <row r="22" spans="1:30" ht="18" customHeight="1" x14ac:dyDescent="0.2">
      <c r="A22" s="49"/>
      <c r="B22" s="50"/>
      <c r="C22" s="50"/>
      <c r="D22" s="50" t="s">
        <v>151</v>
      </c>
      <c r="E22" s="54"/>
      <c r="F22" s="320"/>
      <c r="G22" s="178"/>
      <c r="H22" s="173"/>
      <c r="I22" s="173"/>
      <c r="J22" s="174"/>
      <c r="K22" s="175"/>
      <c r="L22" s="173"/>
      <c r="M22" s="173"/>
      <c r="N22" s="173"/>
      <c r="O22" s="176"/>
      <c r="P22" s="171"/>
      <c r="Q22" s="321"/>
      <c r="R22" s="177"/>
      <c r="S22" s="178"/>
      <c r="T22" s="173"/>
      <c r="U22" s="173"/>
      <c r="V22" s="174"/>
      <c r="W22" s="175"/>
      <c r="X22" s="173"/>
      <c r="Y22" s="173"/>
      <c r="Z22" s="173"/>
      <c r="AA22" s="176"/>
      <c r="AB22" s="171"/>
      <c r="AC22" s="171"/>
      <c r="AD22" s="20"/>
    </row>
    <row r="23" spans="1:30" ht="18" customHeight="1" x14ac:dyDescent="0.2">
      <c r="A23" s="49"/>
      <c r="B23" s="50"/>
      <c r="C23" s="50"/>
      <c r="D23" s="50"/>
      <c r="E23" s="268" t="s">
        <v>149</v>
      </c>
      <c r="F23" s="320">
        <v>5</v>
      </c>
      <c r="G23" s="178">
        <v>5</v>
      </c>
      <c r="H23" s="173">
        <v>1</v>
      </c>
      <c r="I23" s="173">
        <v>1</v>
      </c>
      <c r="J23" s="174">
        <v>3</v>
      </c>
      <c r="K23" s="175">
        <v>0</v>
      </c>
      <c r="L23" s="180">
        <v>0</v>
      </c>
      <c r="M23" s="180">
        <v>0</v>
      </c>
      <c r="N23" s="173">
        <v>0</v>
      </c>
      <c r="O23" s="176">
        <v>1</v>
      </c>
      <c r="P23" s="171">
        <v>1</v>
      </c>
      <c r="Q23" s="321">
        <v>3</v>
      </c>
      <c r="R23" s="177">
        <v>4</v>
      </c>
      <c r="S23" s="178">
        <v>1</v>
      </c>
      <c r="T23" s="173">
        <v>1</v>
      </c>
      <c r="U23" s="173">
        <v>0</v>
      </c>
      <c r="V23" s="174">
        <v>0</v>
      </c>
      <c r="W23" s="175">
        <v>3</v>
      </c>
      <c r="X23" s="180">
        <v>0</v>
      </c>
      <c r="Y23" s="180">
        <v>0</v>
      </c>
      <c r="Z23" s="173">
        <v>3</v>
      </c>
      <c r="AA23" s="176">
        <v>1</v>
      </c>
      <c r="AB23" s="171">
        <v>0</v>
      </c>
      <c r="AC23" s="171">
        <v>3</v>
      </c>
      <c r="AD23" s="20"/>
    </row>
    <row r="24" spans="1:30" ht="18" customHeight="1" x14ac:dyDescent="0.2">
      <c r="A24" s="49"/>
      <c r="B24" s="50"/>
      <c r="C24" s="50"/>
      <c r="D24" s="50"/>
      <c r="E24" s="268" t="s">
        <v>150</v>
      </c>
      <c r="F24" s="320">
        <v>10</v>
      </c>
      <c r="G24" s="178">
        <v>8</v>
      </c>
      <c r="H24" s="173">
        <v>0</v>
      </c>
      <c r="I24" s="173">
        <v>0</v>
      </c>
      <c r="J24" s="174">
        <v>8</v>
      </c>
      <c r="K24" s="175">
        <v>2</v>
      </c>
      <c r="L24" s="173" t="s">
        <v>483</v>
      </c>
      <c r="M24" s="173" t="s">
        <v>483</v>
      </c>
      <c r="N24" s="173" t="s">
        <v>483</v>
      </c>
      <c r="O24" s="176" t="s">
        <v>483</v>
      </c>
      <c r="P24" s="171" t="s">
        <v>483</v>
      </c>
      <c r="Q24" s="321" t="s">
        <v>483</v>
      </c>
      <c r="R24" s="177">
        <v>8</v>
      </c>
      <c r="S24" s="178">
        <v>8</v>
      </c>
      <c r="T24" s="173">
        <v>0</v>
      </c>
      <c r="U24" s="173">
        <v>2</v>
      </c>
      <c r="V24" s="174">
        <v>6</v>
      </c>
      <c r="W24" s="175">
        <v>0</v>
      </c>
      <c r="X24" s="173">
        <v>0</v>
      </c>
      <c r="Y24" s="173">
        <v>0</v>
      </c>
      <c r="Z24" s="173">
        <v>0</v>
      </c>
      <c r="AA24" s="176">
        <v>0</v>
      </c>
      <c r="AB24" s="171">
        <v>2</v>
      </c>
      <c r="AC24" s="171">
        <v>6</v>
      </c>
      <c r="AD24" s="20"/>
    </row>
    <row r="25" spans="1:30" ht="18" customHeight="1" x14ac:dyDescent="0.2">
      <c r="A25" s="49"/>
      <c r="B25" s="50"/>
      <c r="C25" s="50"/>
      <c r="D25" s="50"/>
      <c r="E25" s="268"/>
      <c r="F25" s="320"/>
      <c r="G25" s="172"/>
      <c r="H25" s="171"/>
      <c r="I25" s="171"/>
      <c r="J25" s="177"/>
      <c r="K25" s="172"/>
      <c r="L25" s="171"/>
      <c r="M25" s="171"/>
      <c r="N25" s="171"/>
      <c r="O25" s="176"/>
      <c r="P25" s="171"/>
      <c r="Q25" s="321"/>
      <c r="R25" s="177"/>
      <c r="S25" s="172"/>
      <c r="T25" s="171"/>
      <c r="U25" s="171"/>
      <c r="V25" s="177"/>
      <c r="W25" s="172"/>
      <c r="X25" s="171"/>
      <c r="Y25" s="171"/>
      <c r="Z25" s="171"/>
      <c r="AA25" s="176"/>
      <c r="AB25" s="171"/>
      <c r="AC25" s="171"/>
      <c r="AD25" s="20"/>
    </row>
    <row r="26" spans="1:30" ht="18" customHeight="1" x14ac:dyDescent="0.2">
      <c r="A26" s="49"/>
      <c r="B26" s="50"/>
      <c r="C26" s="50" t="s">
        <v>153</v>
      </c>
      <c r="D26" s="50"/>
      <c r="E26" s="268"/>
      <c r="F26" s="320"/>
      <c r="G26" s="172"/>
      <c r="H26" s="171"/>
      <c r="I26" s="171"/>
      <c r="J26" s="177"/>
      <c r="K26" s="172"/>
      <c r="L26" s="171"/>
      <c r="M26" s="171"/>
      <c r="N26" s="171"/>
      <c r="O26" s="176"/>
      <c r="P26" s="171"/>
      <c r="Q26" s="321"/>
      <c r="R26" s="177"/>
      <c r="S26" s="172"/>
      <c r="T26" s="171"/>
      <c r="U26" s="171"/>
      <c r="V26" s="177"/>
      <c r="W26" s="172"/>
      <c r="X26" s="171"/>
      <c r="Y26" s="171"/>
      <c r="Z26" s="171"/>
      <c r="AA26" s="176"/>
      <c r="AB26" s="171"/>
      <c r="AC26" s="171"/>
      <c r="AD26" s="20"/>
    </row>
    <row r="27" spans="1:30" ht="18" customHeight="1" x14ac:dyDescent="0.2">
      <c r="A27" s="49"/>
      <c r="B27" s="50"/>
      <c r="C27" s="50"/>
      <c r="D27" s="50" t="s">
        <v>147</v>
      </c>
      <c r="E27" s="268"/>
      <c r="F27" s="320">
        <v>29</v>
      </c>
      <c r="G27" s="172">
        <v>18</v>
      </c>
      <c r="H27" s="173">
        <v>3</v>
      </c>
      <c r="I27" s="173">
        <v>2</v>
      </c>
      <c r="J27" s="174">
        <v>13</v>
      </c>
      <c r="K27" s="175">
        <v>11</v>
      </c>
      <c r="L27" s="173">
        <v>3</v>
      </c>
      <c r="M27" s="173">
        <v>1</v>
      </c>
      <c r="N27" s="173">
        <v>7</v>
      </c>
      <c r="O27" s="176">
        <v>6</v>
      </c>
      <c r="P27" s="171">
        <v>3</v>
      </c>
      <c r="Q27" s="321">
        <v>20</v>
      </c>
      <c r="R27" s="177">
        <v>21</v>
      </c>
      <c r="S27" s="172">
        <v>16</v>
      </c>
      <c r="T27" s="173">
        <v>3</v>
      </c>
      <c r="U27" s="173">
        <v>1</v>
      </c>
      <c r="V27" s="174">
        <v>12</v>
      </c>
      <c r="W27" s="175">
        <v>5</v>
      </c>
      <c r="X27" s="173">
        <v>2</v>
      </c>
      <c r="Y27" s="173">
        <v>0</v>
      </c>
      <c r="Z27" s="173">
        <v>3</v>
      </c>
      <c r="AA27" s="176">
        <v>5</v>
      </c>
      <c r="AB27" s="171">
        <v>1</v>
      </c>
      <c r="AC27" s="171">
        <v>15</v>
      </c>
      <c r="AD27" s="20"/>
    </row>
    <row r="28" spans="1:30" ht="18" customHeight="1" x14ac:dyDescent="0.2">
      <c r="A28" s="49"/>
      <c r="B28" s="50"/>
      <c r="C28" s="50"/>
      <c r="D28" s="50" t="s">
        <v>148</v>
      </c>
      <c r="E28" s="268"/>
      <c r="F28" s="320"/>
      <c r="G28" s="172"/>
      <c r="H28" s="173"/>
      <c r="I28" s="173"/>
      <c r="J28" s="174"/>
      <c r="K28" s="175"/>
      <c r="L28" s="173"/>
      <c r="M28" s="173"/>
      <c r="N28" s="173"/>
      <c r="O28" s="176"/>
      <c r="P28" s="171"/>
      <c r="Q28" s="321"/>
      <c r="R28" s="177"/>
      <c r="S28" s="172"/>
      <c r="T28" s="173"/>
      <c r="U28" s="173"/>
      <c r="V28" s="174"/>
      <c r="W28" s="175"/>
      <c r="X28" s="173"/>
      <c r="Y28" s="173"/>
      <c r="Z28" s="173"/>
      <c r="AA28" s="176"/>
      <c r="AB28" s="171"/>
      <c r="AC28" s="171"/>
      <c r="AD28" s="20"/>
    </row>
    <row r="29" spans="1:30" ht="18" customHeight="1" x14ac:dyDescent="0.2">
      <c r="A29" s="49"/>
      <c r="B29" s="50"/>
      <c r="C29" s="50"/>
      <c r="D29" s="50"/>
      <c r="E29" s="268" t="s">
        <v>149</v>
      </c>
      <c r="F29" s="320">
        <v>12</v>
      </c>
      <c r="G29" s="172">
        <v>10</v>
      </c>
      <c r="H29" s="173">
        <v>0</v>
      </c>
      <c r="I29" s="173">
        <v>1</v>
      </c>
      <c r="J29" s="174">
        <v>9</v>
      </c>
      <c r="K29" s="181">
        <v>2</v>
      </c>
      <c r="L29" s="173">
        <v>1</v>
      </c>
      <c r="M29" s="173">
        <v>0</v>
      </c>
      <c r="N29" s="173">
        <v>1</v>
      </c>
      <c r="O29" s="176">
        <v>1</v>
      </c>
      <c r="P29" s="171">
        <v>1</v>
      </c>
      <c r="Q29" s="321">
        <v>10</v>
      </c>
      <c r="R29" s="177">
        <v>10</v>
      </c>
      <c r="S29" s="172">
        <v>8</v>
      </c>
      <c r="T29" s="173">
        <v>2</v>
      </c>
      <c r="U29" s="173">
        <v>1</v>
      </c>
      <c r="V29" s="174">
        <v>5</v>
      </c>
      <c r="W29" s="181">
        <v>2</v>
      </c>
      <c r="X29" s="173">
        <v>1</v>
      </c>
      <c r="Y29" s="173">
        <v>0</v>
      </c>
      <c r="Z29" s="173">
        <v>1</v>
      </c>
      <c r="AA29" s="176">
        <v>3</v>
      </c>
      <c r="AB29" s="171">
        <v>1</v>
      </c>
      <c r="AC29" s="171">
        <v>6</v>
      </c>
      <c r="AD29" s="20"/>
    </row>
    <row r="30" spans="1:30" ht="18" customHeight="1" x14ac:dyDescent="0.2">
      <c r="A30" s="49"/>
      <c r="B30" s="50"/>
      <c r="C30" s="50"/>
      <c r="D30" s="50"/>
      <c r="E30" s="268" t="s">
        <v>150</v>
      </c>
      <c r="F30" s="320">
        <v>13</v>
      </c>
      <c r="G30" s="172">
        <v>6</v>
      </c>
      <c r="H30" s="173">
        <v>1</v>
      </c>
      <c r="I30" s="173">
        <v>0</v>
      </c>
      <c r="J30" s="174">
        <v>5</v>
      </c>
      <c r="K30" s="181">
        <v>7</v>
      </c>
      <c r="L30" s="173">
        <v>3</v>
      </c>
      <c r="M30" s="173">
        <v>2</v>
      </c>
      <c r="N30" s="173">
        <v>2</v>
      </c>
      <c r="O30" s="176">
        <v>4</v>
      </c>
      <c r="P30" s="171">
        <v>2</v>
      </c>
      <c r="Q30" s="321">
        <v>7</v>
      </c>
      <c r="R30" s="177">
        <v>12</v>
      </c>
      <c r="S30" s="172">
        <v>6</v>
      </c>
      <c r="T30" s="173">
        <v>1</v>
      </c>
      <c r="U30" s="173">
        <v>2</v>
      </c>
      <c r="V30" s="174">
        <v>3</v>
      </c>
      <c r="W30" s="181">
        <v>6</v>
      </c>
      <c r="X30" s="173">
        <v>1</v>
      </c>
      <c r="Y30" s="173">
        <v>1</v>
      </c>
      <c r="Z30" s="173">
        <v>4</v>
      </c>
      <c r="AA30" s="176">
        <v>2</v>
      </c>
      <c r="AB30" s="171">
        <v>3</v>
      </c>
      <c r="AC30" s="171">
        <v>7</v>
      </c>
      <c r="AD30" s="20"/>
    </row>
    <row r="31" spans="1:30" ht="18" customHeight="1" x14ac:dyDescent="0.2">
      <c r="A31" s="49"/>
      <c r="B31" s="50"/>
      <c r="C31" s="50"/>
      <c r="D31" s="50" t="s">
        <v>151</v>
      </c>
      <c r="E31" s="268"/>
      <c r="F31" s="320"/>
      <c r="G31" s="172"/>
      <c r="H31" s="173"/>
      <c r="I31" s="173"/>
      <c r="J31" s="174"/>
      <c r="K31" s="181"/>
      <c r="L31" s="173"/>
      <c r="M31" s="173"/>
      <c r="N31" s="173"/>
      <c r="O31" s="176"/>
      <c r="P31" s="171"/>
      <c r="Q31" s="321"/>
      <c r="R31" s="177"/>
      <c r="S31" s="172"/>
      <c r="T31" s="173"/>
      <c r="U31" s="173"/>
      <c r="V31" s="174"/>
      <c r="W31" s="181"/>
      <c r="X31" s="173"/>
      <c r="Y31" s="173"/>
      <c r="Z31" s="173"/>
      <c r="AA31" s="176"/>
      <c r="AB31" s="171"/>
      <c r="AC31" s="171"/>
      <c r="AD31" s="20"/>
    </row>
    <row r="32" spans="1:30" ht="18" customHeight="1" x14ac:dyDescent="0.2">
      <c r="A32" s="49"/>
      <c r="B32" s="50"/>
      <c r="C32" s="50"/>
      <c r="D32" s="50"/>
      <c r="E32" s="268" t="s">
        <v>149</v>
      </c>
      <c r="F32" s="320">
        <v>5</v>
      </c>
      <c r="G32" s="172">
        <v>4</v>
      </c>
      <c r="H32" s="173">
        <v>1</v>
      </c>
      <c r="I32" s="173">
        <v>0</v>
      </c>
      <c r="J32" s="174">
        <v>3</v>
      </c>
      <c r="K32" s="181">
        <v>1</v>
      </c>
      <c r="L32" s="173">
        <v>1</v>
      </c>
      <c r="M32" s="173">
        <v>0</v>
      </c>
      <c r="N32" s="173">
        <v>0</v>
      </c>
      <c r="O32" s="176">
        <v>2</v>
      </c>
      <c r="P32" s="171">
        <v>0</v>
      </c>
      <c r="Q32" s="321">
        <v>3</v>
      </c>
      <c r="R32" s="177">
        <v>6</v>
      </c>
      <c r="S32" s="172">
        <v>3</v>
      </c>
      <c r="T32" s="173">
        <v>0</v>
      </c>
      <c r="U32" s="173">
        <v>0</v>
      </c>
      <c r="V32" s="174">
        <v>3</v>
      </c>
      <c r="W32" s="181" t="s">
        <v>483</v>
      </c>
      <c r="X32" s="173" t="s">
        <v>483</v>
      </c>
      <c r="Y32" s="173" t="s">
        <v>483</v>
      </c>
      <c r="Z32" s="173" t="s">
        <v>483</v>
      </c>
      <c r="AA32" s="176" t="s">
        <v>483</v>
      </c>
      <c r="AB32" s="171" t="s">
        <v>483</v>
      </c>
      <c r="AC32" s="171" t="s">
        <v>483</v>
      </c>
      <c r="AD32" s="20"/>
    </row>
    <row r="33" spans="1:30" ht="18" customHeight="1" x14ac:dyDescent="0.2">
      <c r="A33" s="49"/>
      <c r="B33" s="50"/>
      <c r="C33" s="50"/>
      <c r="D33" s="50"/>
      <c r="E33" s="268" t="s">
        <v>150</v>
      </c>
      <c r="F33" s="320">
        <v>9</v>
      </c>
      <c r="G33" s="172">
        <v>5</v>
      </c>
      <c r="H33" s="173">
        <v>0</v>
      </c>
      <c r="I33" s="173">
        <v>1</v>
      </c>
      <c r="J33" s="174">
        <v>4</v>
      </c>
      <c r="K33" s="181">
        <v>4</v>
      </c>
      <c r="L33" s="173">
        <v>1</v>
      </c>
      <c r="M33" s="173">
        <v>2</v>
      </c>
      <c r="N33" s="173">
        <v>1</v>
      </c>
      <c r="O33" s="176">
        <v>1</v>
      </c>
      <c r="P33" s="171">
        <v>3</v>
      </c>
      <c r="Q33" s="321">
        <v>5</v>
      </c>
      <c r="R33" s="177">
        <v>3</v>
      </c>
      <c r="S33" s="172">
        <v>2</v>
      </c>
      <c r="T33" s="173">
        <v>0</v>
      </c>
      <c r="U33" s="173">
        <v>0</v>
      </c>
      <c r="V33" s="174">
        <v>2</v>
      </c>
      <c r="W33" s="181" t="s">
        <v>483</v>
      </c>
      <c r="X33" s="173" t="s">
        <v>483</v>
      </c>
      <c r="Y33" s="173" t="s">
        <v>483</v>
      </c>
      <c r="Z33" s="173" t="s">
        <v>483</v>
      </c>
      <c r="AA33" s="176" t="s">
        <v>483</v>
      </c>
      <c r="AB33" s="171" t="s">
        <v>483</v>
      </c>
      <c r="AC33" s="171" t="s">
        <v>483</v>
      </c>
      <c r="AD33" s="20"/>
    </row>
    <row r="34" spans="1:30" ht="18" customHeight="1" x14ac:dyDescent="0.2">
      <c r="A34" s="51"/>
      <c r="B34" s="62"/>
      <c r="C34" s="62"/>
      <c r="D34" s="62"/>
      <c r="E34" s="269"/>
      <c r="F34" s="356"/>
      <c r="G34" s="68"/>
      <c r="H34" s="24"/>
      <c r="I34" s="24"/>
      <c r="J34" s="25"/>
      <c r="K34" s="68"/>
      <c r="L34" s="24"/>
      <c r="M34" s="24"/>
      <c r="N34" s="24"/>
      <c r="O34" s="23"/>
      <c r="P34" s="24"/>
      <c r="Q34" s="349"/>
      <c r="R34" s="25"/>
      <c r="S34" s="68"/>
      <c r="T34" s="24"/>
      <c r="U34" s="24"/>
      <c r="V34" s="25"/>
      <c r="W34" s="68"/>
      <c r="X34" s="24"/>
      <c r="Y34" s="24"/>
      <c r="Z34" s="24"/>
      <c r="AA34" s="23"/>
      <c r="AB34" s="24"/>
      <c r="AC34" s="24"/>
      <c r="AD34" s="20"/>
    </row>
    <row r="35" spans="1:30" ht="18" customHeight="1" x14ac:dyDescent="0.2"/>
    <row r="36" spans="1:30" ht="18" customHeight="1" x14ac:dyDescent="0.2">
      <c r="A36" s="77" t="s">
        <v>416</v>
      </c>
    </row>
    <row r="37" spans="1:30" ht="18" customHeight="1" x14ac:dyDescent="0.2"/>
    <row r="38" spans="1:30" ht="18" customHeight="1" x14ac:dyDescent="0.2"/>
    <row r="39" spans="1:30" ht="18" customHeight="1" x14ac:dyDescent="0.2"/>
    <row r="40" spans="1:30" ht="18" customHeight="1" x14ac:dyDescent="0.2"/>
    <row r="41" spans="1:30" ht="18" customHeight="1" x14ac:dyDescent="0.2"/>
    <row r="42" spans="1:30" ht="18" customHeight="1" x14ac:dyDescent="0.2"/>
    <row r="43" spans="1:30" ht="18" customHeight="1" x14ac:dyDescent="0.2"/>
    <row r="44" spans="1:30" ht="18" customHeight="1" x14ac:dyDescent="0.2"/>
    <row r="45" spans="1:30" ht="18" customHeight="1" x14ac:dyDescent="0.2"/>
    <row r="46" spans="1:30" ht="18" customHeight="1" x14ac:dyDescent="0.2"/>
    <row r="47" spans="1:30" ht="18" customHeight="1" x14ac:dyDescent="0.2"/>
    <row r="48" spans="1:3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</sheetData>
  <mergeCells count="15">
    <mergeCell ref="A3:E5"/>
    <mergeCell ref="F3:F4"/>
    <mergeCell ref="G3:J3"/>
    <mergeCell ref="K3:N3"/>
    <mergeCell ref="O3:Q3"/>
    <mergeCell ref="H4:J4"/>
    <mergeCell ref="L4:N4"/>
    <mergeCell ref="O4:Q4"/>
    <mergeCell ref="R3:R4"/>
    <mergeCell ref="S3:V3"/>
    <mergeCell ref="W3:Z3"/>
    <mergeCell ref="AA3:AC3"/>
    <mergeCell ref="T4:V4"/>
    <mergeCell ref="X4:Z4"/>
    <mergeCell ref="AA4:AC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3　家族とのかかわり</oddHeader>
  </headerFooter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0"/>
  <sheetViews>
    <sheetView zoomScale="80" zoomScaleNormal="80" workbookViewId="0">
      <selection activeCell="C8" sqref="C8"/>
    </sheetView>
  </sheetViews>
  <sheetFormatPr defaultColWidth="9" defaultRowHeight="13.2" x14ac:dyDescent="0.2"/>
  <cols>
    <col min="1" max="1" width="4.109375" style="61" bestFit="1" customWidth="1"/>
    <col min="2" max="2" width="25.6640625" style="61" customWidth="1"/>
    <col min="3" max="3" width="40.6640625" style="61" customWidth="1"/>
    <col min="4" max="27" width="6" style="61" customWidth="1"/>
    <col min="28" max="16384" width="9" style="61"/>
  </cols>
  <sheetData>
    <row r="1" spans="1:28" ht="18" customHeight="1" x14ac:dyDescent="0.2">
      <c r="A1" s="18" t="s">
        <v>213</v>
      </c>
    </row>
    <row r="2" spans="1:28" ht="18" customHeight="1" x14ac:dyDescent="0.2">
      <c r="A2" s="106" t="s">
        <v>262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28" ht="18" customHeight="1" x14ac:dyDescent="0.2">
      <c r="A3" s="60"/>
      <c r="B3" s="59"/>
      <c r="D3" s="287" t="s">
        <v>458</v>
      </c>
      <c r="E3" s="287"/>
      <c r="F3" s="57"/>
      <c r="G3" s="57"/>
      <c r="I3" s="287"/>
      <c r="J3" s="21"/>
      <c r="K3" s="21"/>
      <c r="L3" s="21"/>
      <c r="P3" s="287" t="s">
        <v>459</v>
      </c>
    </row>
    <row r="4" spans="1:28" ht="18" customHeight="1" x14ac:dyDescent="0.2">
      <c r="A4" s="645"/>
      <c r="B4" s="646"/>
      <c r="C4" s="644"/>
      <c r="D4" s="651"/>
      <c r="E4" s="641" t="s">
        <v>0</v>
      </c>
      <c r="F4" s="642"/>
      <c r="G4" s="642"/>
      <c r="H4" s="642"/>
      <c r="I4" s="641" t="s">
        <v>1</v>
      </c>
      <c r="J4" s="642"/>
      <c r="K4" s="642"/>
      <c r="L4" s="642"/>
      <c r="M4" s="643"/>
      <c r="N4" s="644"/>
      <c r="O4" s="653"/>
      <c r="P4" s="639"/>
      <c r="Q4" s="641" t="s">
        <v>0</v>
      </c>
      <c r="R4" s="642"/>
      <c r="S4" s="642"/>
      <c r="T4" s="642"/>
      <c r="U4" s="641" t="s">
        <v>1</v>
      </c>
      <c r="V4" s="642"/>
      <c r="W4" s="642"/>
      <c r="X4" s="642"/>
      <c r="Y4" s="643"/>
      <c r="Z4" s="644"/>
      <c r="AA4" s="644"/>
      <c r="AB4" s="20"/>
    </row>
    <row r="5" spans="1:28" ht="18" customHeight="1" x14ac:dyDescent="0.2">
      <c r="A5" s="647"/>
      <c r="B5" s="648"/>
      <c r="C5" s="648"/>
      <c r="D5" s="652"/>
      <c r="E5" s="283"/>
      <c r="F5" s="633" t="s">
        <v>2</v>
      </c>
      <c r="G5" s="634"/>
      <c r="H5" s="634"/>
      <c r="I5" s="107"/>
      <c r="J5" s="635" t="s">
        <v>2</v>
      </c>
      <c r="K5" s="636"/>
      <c r="L5" s="636"/>
      <c r="M5" s="637" t="s">
        <v>3</v>
      </c>
      <c r="N5" s="638"/>
      <c r="O5" s="654"/>
      <c r="P5" s="640"/>
      <c r="Q5" s="87"/>
      <c r="R5" s="633" t="s">
        <v>2</v>
      </c>
      <c r="S5" s="634"/>
      <c r="T5" s="634"/>
      <c r="U5" s="107"/>
      <c r="V5" s="635" t="s">
        <v>2</v>
      </c>
      <c r="W5" s="636"/>
      <c r="X5" s="636"/>
      <c r="Y5" s="637" t="s">
        <v>3</v>
      </c>
      <c r="Z5" s="638"/>
      <c r="AA5" s="638"/>
      <c r="AB5" s="20"/>
    </row>
    <row r="6" spans="1:28" ht="54" customHeight="1" x14ac:dyDescent="0.2">
      <c r="A6" s="649"/>
      <c r="B6" s="650"/>
      <c r="C6" s="650"/>
      <c r="D6" s="360" t="s">
        <v>4</v>
      </c>
      <c r="E6" s="108" t="s">
        <v>4</v>
      </c>
      <c r="F6" s="109" t="s">
        <v>5</v>
      </c>
      <c r="G6" s="110" t="s">
        <v>6</v>
      </c>
      <c r="H6" s="110" t="s">
        <v>438</v>
      </c>
      <c r="I6" s="111" t="s">
        <v>4</v>
      </c>
      <c r="J6" s="109" t="s">
        <v>5</v>
      </c>
      <c r="K6" s="110" t="s">
        <v>6</v>
      </c>
      <c r="L6" s="110" t="s">
        <v>438</v>
      </c>
      <c r="M6" s="109" t="s">
        <v>5</v>
      </c>
      <c r="N6" s="110" t="s">
        <v>6</v>
      </c>
      <c r="O6" s="361" t="s">
        <v>438</v>
      </c>
      <c r="P6" s="358" t="s">
        <v>4</v>
      </c>
      <c r="Q6" s="108" t="s">
        <v>4</v>
      </c>
      <c r="R6" s="109" t="s">
        <v>5</v>
      </c>
      <c r="S6" s="110" t="s">
        <v>6</v>
      </c>
      <c r="T6" s="110" t="s">
        <v>438</v>
      </c>
      <c r="U6" s="111" t="s">
        <v>4</v>
      </c>
      <c r="V6" s="109" t="s">
        <v>5</v>
      </c>
      <c r="W6" s="110" t="s">
        <v>6</v>
      </c>
      <c r="X6" s="110" t="s">
        <v>438</v>
      </c>
      <c r="Y6" s="109" t="s">
        <v>5</v>
      </c>
      <c r="Z6" s="110" t="s">
        <v>6</v>
      </c>
      <c r="AA6" s="357" t="s">
        <v>438</v>
      </c>
      <c r="AB6" s="20"/>
    </row>
    <row r="7" spans="1:28" ht="6" customHeight="1" x14ac:dyDescent="0.2">
      <c r="A7" s="112"/>
      <c r="B7" s="113"/>
      <c r="C7" s="80"/>
      <c r="D7" s="299"/>
      <c r="E7" s="289"/>
      <c r="F7" s="284"/>
      <c r="G7" s="284"/>
      <c r="H7" s="284"/>
      <c r="I7" s="289"/>
      <c r="J7" s="292"/>
      <c r="K7" s="292"/>
      <c r="L7" s="292"/>
      <c r="M7" s="291"/>
      <c r="N7" s="292"/>
      <c r="O7" s="300"/>
      <c r="P7" s="282"/>
      <c r="Q7" s="79"/>
      <c r="R7" s="30"/>
      <c r="S7" s="30"/>
      <c r="T7" s="30"/>
      <c r="U7" s="79"/>
      <c r="V7" s="80"/>
      <c r="W7" s="80"/>
      <c r="X7" s="80"/>
      <c r="Y7" s="81"/>
      <c r="Z7" s="80"/>
      <c r="AA7" s="80"/>
      <c r="AB7" s="20"/>
    </row>
    <row r="8" spans="1:28" ht="14.1" customHeight="1" x14ac:dyDescent="0.2">
      <c r="A8" s="114"/>
      <c r="B8" s="30" t="s">
        <v>56</v>
      </c>
      <c r="C8" s="115" t="s">
        <v>57</v>
      </c>
      <c r="D8" s="307">
        <f>E8+I8</f>
        <v>177</v>
      </c>
      <c r="E8" s="83">
        <f>F8+G8+H8</f>
        <v>97</v>
      </c>
      <c r="F8" s="284">
        <v>22</v>
      </c>
      <c r="G8" s="284">
        <v>20</v>
      </c>
      <c r="H8" s="284">
        <v>55</v>
      </c>
      <c r="I8" s="84">
        <f>J8+K8+L8</f>
        <v>80</v>
      </c>
      <c r="J8" s="284">
        <v>24</v>
      </c>
      <c r="K8" s="284">
        <v>24</v>
      </c>
      <c r="L8" s="284">
        <v>32</v>
      </c>
      <c r="M8" s="85">
        <f>J8+F8</f>
        <v>46</v>
      </c>
      <c r="N8" s="86">
        <f>K8+G8</f>
        <v>44</v>
      </c>
      <c r="O8" s="310">
        <f>L8+H8</f>
        <v>87</v>
      </c>
      <c r="P8" s="218">
        <f>Q8+U8</f>
        <v>151</v>
      </c>
      <c r="Q8" s="83">
        <f>R8+S8+T8</f>
        <v>83</v>
      </c>
      <c r="R8" s="57">
        <v>18</v>
      </c>
      <c r="S8" s="57">
        <v>23</v>
      </c>
      <c r="T8" s="57">
        <v>42</v>
      </c>
      <c r="U8" s="84">
        <f>V8+W8+X8</f>
        <v>68</v>
      </c>
      <c r="V8" s="57">
        <v>13</v>
      </c>
      <c r="W8" s="57">
        <v>24</v>
      </c>
      <c r="X8" s="57">
        <v>31</v>
      </c>
      <c r="Y8" s="85">
        <f>V8+R8</f>
        <v>31</v>
      </c>
      <c r="Z8" s="86">
        <f>W8+S8</f>
        <v>47</v>
      </c>
      <c r="AA8" s="86">
        <f>X8+T8</f>
        <v>73</v>
      </c>
      <c r="AB8" s="20"/>
    </row>
    <row r="9" spans="1:28" ht="14.1" customHeight="1" x14ac:dyDescent="0.2">
      <c r="A9" s="114"/>
      <c r="B9" s="30"/>
      <c r="C9" s="115" t="s">
        <v>58</v>
      </c>
      <c r="D9" s="307">
        <f t="shared" ref="D9:D59" si="0">E9+I9</f>
        <v>62</v>
      </c>
      <c r="E9" s="83">
        <f t="shared" ref="E9:E59" si="1">F9+G9+H9</f>
        <v>44</v>
      </c>
      <c r="F9" s="284">
        <v>1</v>
      </c>
      <c r="G9" s="284">
        <v>4</v>
      </c>
      <c r="H9" s="284">
        <v>39</v>
      </c>
      <c r="I9" s="84">
        <f t="shared" ref="I9:I59" si="2">J9+K9+L9</f>
        <v>18</v>
      </c>
      <c r="J9" s="284">
        <v>4</v>
      </c>
      <c r="K9" s="284">
        <v>1</v>
      </c>
      <c r="L9" s="284">
        <v>13</v>
      </c>
      <c r="M9" s="85">
        <f t="shared" ref="M9:M59" si="3">J9+F9</f>
        <v>5</v>
      </c>
      <c r="N9" s="86">
        <f t="shared" ref="N9:N59" si="4">K9+G9</f>
        <v>5</v>
      </c>
      <c r="O9" s="310">
        <f t="shared" ref="O9:O59" si="5">L9+H9</f>
        <v>52</v>
      </c>
      <c r="P9" s="218">
        <f t="shared" ref="P9:P59" si="6">Q9+U9</f>
        <v>56</v>
      </c>
      <c r="Q9" s="83">
        <f t="shared" ref="Q9:Q59" si="7">R9+S9+T9</f>
        <v>37</v>
      </c>
      <c r="R9" s="57">
        <v>2</v>
      </c>
      <c r="S9" s="57">
        <v>1</v>
      </c>
      <c r="T9" s="57">
        <v>34</v>
      </c>
      <c r="U9" s="84">
        <f t="shared" ref="U9:U59" si="8">V9+W9+X9</f>
        <v>19</v>
      </c>
      <c r="V9" s="57">
        <v>4</v>
      </c>
      <c r="W9" s="57">
        <v>2</v>
      </c>
      <c r="X9" s="57">
        <v>13</v>
      </c>
      <c r="Y9" s="85">
        <f t="shared" ref="Y9:Y59" si="9">V9+R9</f>
        <v>6</v>
      </c>
      <c r="Z9" s="86">
        <f t="shared" ref="Z9:Z59" si="10">W9+S9</f>
        <v>3</v>
      </c>
      <c r="AA9" s="86">
        <f t="shared" ref="AA9:AA59" si="11">X9+T9</f>
        <v>47</v>
      </c>
      <c r="AB9" s="20"/>
    </row>
    <row r="10" spans="1:28" ht="14.1" customHeight="1" x14ac:dyDescent="0.2">
      <c r="A10" s="114"/>
      <c r="B10" s="30"/>
      <c r="C10" s="115" t="s">
        <v>59</v>
      </c>
      <c r="D10" s="307">
        <f t="shared" si="0"/>
        <v>11</v>
      </c>
      <c r="E10" s="83">
        <f t="shared" si="1"/>
        <v>7</v>
      </c>
      <c r="F10" s="284">
        <v>0</v>
      </c>
      <c r="G10" s="284">
        <v>2</v>
      </c>
      <c r="H10" s="284">
        <v>5</v>
      </c>
      <c r="I10" s="84">
        <f t="shared" si="2"/>
        <v>4</v>
      </c>
      <c r="J10" s="284">
        <v>1</v>
      </c>
      <c r="K10" s="284">
        <v>2</v>
      </c>
      <c r="L10" s="284">
        <v>1</v>
      </c>
      <c r="M10" s="85">
        <f t="shared" si="3"/>
        <v>1</v>
      </c>
      <c r="N10" s="86">
        <f t="shared" si="4"/>
        <v>4</v>
      </c>
      <c r="O10" s="310">
        <f t="shared" si="5"/>
        <v>6</v>
      </c>
      <c r="P10" s="218">
        <f t="shared" si="6"/>
        <v>10</v>
      </c>
      <c r="Q10" s="83">
        <f t="shared" si="7"/>
        <v>8</v>
      </c>
      <c r="R10" s="57">
        <v>0</v>
      </c>
      <c r="S10" s="57">
        <v>0</v>
      </c>
      <c r="T10" s="57">
        <v>8</v>
      </c>
      <c r="U10" s="84">
        <f t="shared" si="8"/>
        <v>2</v>
      </c>
      <c r="V10" s="57">
        <v>2</v>
      </c>
      <c r="W10" s="57">
        <v>0</v>
      </c>
      <c r="X10" s="57">
        <v>0</v>
      </c>
      <c r="Y10" s="85">
        <f t="shared" si="9"/>
        <v>2</v>
      </c>
      <c r="Z10" s="86">
        <f t="shared" si="10"/>
        <v>0</v>
      </c>
      <c r="AA10" s="86">
        <f t="shared" si="11"/>
        <v>8</v>
      </c>
      <c r="AB10" s="20"/>
    </row>
    <row r="11" spans="1:28" ht="6" customHeight="1" x14ac:dyDescent="0.2">
      <c r="A11" s="114"/>
      <c r="B11" s="30"/>
      <c r="C11" s="115"/>
      <c r="D11" s="307"/>
      <c r="E11" s="83"/>
      <c r="F11" s="284"/>
      <c r="G11" s="284"/>
      <c r="H11" s="284"/>
      <c r="I11" s="84"/>
      <c r="J11" s="284"/>
      <c r="K11" s="284"/>
      <c r="L11" s="284"/>
      <c r="M11" s="85"/>
      <c r="N11" s="86"/>
      <c r="O11" s="310"/>
      <c r="P11" s="218"/>
      <c r="Q11" s="83"/>
      <c r="R11" s="57"/>
      <c r="S11" s="57"/>
      <c r="T11" s="57"/>
      <c r="U11" s="84"/>
      <c r="V11" s="57"/>
      <c r="W11" s="57"/>
      <c r="X11" s="57"/>
      <c r="Y11" s="85"/>
      <c r="Z11" s="86"/>
      <c r="AA11" s="86"/>
      <c r="AB11" s="20"/>
    </row>
    <row r="12" spans="1:28" ht="14.1" customHeight="1" x14ac:dyDescent="0.2">
      <c r="A12" s="114"/>
      <c r="B12" s="30" t="s">
        <v>60</v>
      </c>
      <c r="C12" s="115" t="s">
        <v>57</v>
      </c>
      <c r="D12" s="307">
        <f t="shared" si="0"/>
        <v>172</v>
      </c>
      <c r="E12" s="83">
        <f t="shared" si="1"/>
        <v>95</v>
      </c>
      <c r="F12" s="284">
        <v>21</v>
      </c>
      <c r="G12" s="284">
        <v>24</v>
      </c>
      <c r="H12" s="284">
        <v>50</v>
      </c>
      <c r="I12" s="84">
        <f t="shared" si="2"/>
        <v>77</v>
      </c>
      <c r="J12" s="284">
        <v>25</v>
      </c>
      <c r="K12" s="284">
        <v>24</v>
      </c>
      <c r="L12" s="284">
        <v>28</v>
      </c>
      <c r="M12" s="85">
        <f t="shared" si="3"/>
        <v>46</v>
      </c>
      <c r="N12" s="86">
        <f t="shared" si="4"/>
        <v>48</v>
      </c>
      <c r="O12" s="310">
        <f t="shared" si="5"/>
        <v>78</v>
      </c>
      <c r="P12" s="218">
        <f t="shared" si="6"/>
        <v>144</v>
      </c>
      <c r="Q12" s="83">
        <f t="shared" si="7"/>
        <v>80</v>
      </c>
      <c r="R12" s="57">
        <v>18</v>
      </c>
      <c r="S12" s="57">
        <v>24</v>
      </c>
      <c r="T12" s="57">
        <v>38</v>
      </c>
      <c r="U12" s="84">
        <f t="shared" si="8"/>
        <v>64</v>
      </c>
      <c r="V12" s="57">
        <v>16</v>
      </c>
      <c r="W12" s="57">
        <v>24</v>
      </c>
      <c r="X12" s="57">
        <v>24</v>
      </c>
      <c r="Y12" s="85">
        <f t="shared" si="9"/>
        <v>34</v>
      </c>
      <c r="Z12" s="86">
        <f t="shared" si="10"/>
        <v>48</v>
      </c>
      <c r="AA12" s="86">
        <f t="shared" si="11"/>
        <v>62</v>
      </c>
      <c r="AB12" s="20"/>
    </row>
    <row r="13" spans="1:28" ht="14.1" customHeight="1" x14ac:dyDescent="0.2">
      <c r="A13" s="114"/>
      <c r="B13" s="30"/>
      <c r="C13" s="115" t="s">
        <v>58</v>
      </c>
      <c r="D13" s="307">
        <f t="shared" si="0"/>
        <v>66</v>
      </c>
      <c r="E13" s="83">
        <f t="shared" si="1"/>
        <v>47</v>
      </c>
      <c r="F13" s="284">
        <v>1</v>
      </c>
      <c r="G13" s="284">
        <v>0</v>
      </c>
      <c r="H13" s="284">
        <v>46</v>
      </c>
      <c r="I13" s="84">
        <f t="shared" si="2"/>
        <v>19</v>
      </c>
      <c r="J13" s="284">
        <v>2</v>
      </c>
      <c r="K13" s="284">
        <v>1</v>
      </c>
      <c r="L13" s="284">
        <v>16</v>
      </c>
      <c r="M13" s="85">
        <f t="shared" si="3"/>
        <v>3</v>
      </c>
      <c r="N13" s="86">
        <f t="shared" si="4"/>
        <v>1</v>
      </c>
      <c r="O13" s="310">
        <f t="shared" si="5"/>
        <v>62</v>
      </c>
      <c r="P13" s="218">
        <f t="shared" si="6"/>
        <v>61</v>
      </c>
      <c r="Q13" s="83">
        <f t="shared" si="7"/>
        <v>40</v>
      </c>
      <c r="R13" s="57">
        <v>1</v>
      </c>
      <c r="S13" s="57">
        <v>0</v>
      </c>
      <c r="T13" s="57">
        <v>39</v>
      </c>
      <c r="U13" s="84">
        <f t="shared" si="8"/>
        <v>21</v>
      </c>
      <c r="V13" s="57">
        <v>2</v>
      </c>
      <c r="W13" s="57">
        <v>2</v>
      </c>
      <c r="X13" s="57">
        <v>17</v>
      </c>
      <c r="Y13" s="85">
        <f t="shared" si="9"/>
        <v>3</v>
      </c>
      <c r="Z13" s="86">
        <f t="shared" si="10"/>
        <v>2</v>
      </c>
      <c r="AA13" s="86">
        <f t="shared" si="11"/>
        <v>56</v>
      </c>
      <c r="AB13" s="20"/>
    </row>
    <row r="14" spans="1:28" ht="14.1" customHeight="1" x14ac:dyDescent="0.2">
      <c r="A14" s="114"/>
      <c r="B14" s="30"/>
      <c r="C14" s="115" t="s">
        <v>59</v>
      </c>
      <c r="D14" s="307">
        <f t="shared" si="0"/>
        <v>12</v>
      </c>
      <c r="E14" s="83">
        <f t="shared" si="1"/>
        <v>8</v>
      </c>
      <c r="F14" s="284">
        <v>0</v>
      </c>
      <c r="G14" s="284">
        <v>2</v>
      </c>
      <c r="H14" s="284">
        <v>6</v>
      </c>
      <c r="I14" s="84">
        <f t="shared" si="2"/>
        <v>4</v>
      </c>
      <c r="J14" s="284">
        <v>1</v>
      </c>
      <c r="K14" s="284">
        <v>2</v>
      </c>
      <c r="L14" s="284">
        <v>1</v>
      </c>
      <c r="M14" s="85">
        <f t="shared" si="3"/>
        <v>1</v>
      </c>
      <c r="N14" s="86">
        <f t="shared" si="4"/>
        <v>4</v>
      </c>
      <c r="O14" s="310">
        <f t="shared" si="5"/>
        <v>7</v>
      </c>
      <c r="P14" s="218">
        <f t="shared" si="6"/>
        <v>15</v>
      </c>
      <c r="Q14" s="83">
        <f t="shared" si="7"/>
        <v>10</v>
      </c>
      <c r="R14" s="57">
        <v>0</v>
      </c>
      <c r="S14" s="57">
        <v>0</v>
      </c>
      <c r="T14" s="57">
        <v>10</v>
      </c>
      <c r="U14" s="84">
        <f t="shared" si="8"/>
        <v>5</v>
      </c>
      <c r="V14" s="57">
        <v>1</v>
      </c>
      <c r="W14" s="57">
        <v>0</v>
      </c>
      <c r="X14" s="57">
        <v>4</v>
      </c>
      <c r="Y14" s="85">
        <f t="shared" si="9"/>
        <v>1</v>
      </c>
      <c r="Z14" s="86">
        <f t="shared" si="10"/>
        <v>0</v>
      </c>
      <c r="AA14" s="86">
        <f t="shared" si="11"/>
        <v>14</v>
      </c>
      <c r="AB14" s="20"/>
    </row>
    <row r="15" spans="1:28" ht="6" customHeight="1" x14ac:dyDescent="0.2">
      <c r="A15" s="114"/>
      <c r="B15" s="30"/>
      <c r="C15" s="115"/>
      <c r="D15" s="307"/>
      <c r="E15" s="83"/>
      <c r="F15" s="284"/>
      <c r="G15" s="284"/>
      <c r="H15" s="284"/>
      <c r="I15" s="84"/>
      <c r="J15" s="284"/>
      <c r="K15" s="284"/>
      <c r="L15" s="284"/>
      <c r="M15" s="85"/>
      <c r="N15" s="86"/>
      <c r="O15" s="310"/>
      <c r="P15" s="218"/>
      <c r="Q15" s="83"/>
      <c r="R15" s="57"/>
      <c r="S15" s="57"/>
      <c r="T15" s="57"/>
      <c r="U15" s="84"/>
      <c r="V15" s="57"/>
      <c r="W15" s="57"/>
      <c r="X15" s="57"/>
      <c r="Y15" s="85"/>
      <c r="Z15" s="86"/>
      <c r="AA15" s="86"/>
      <c r="AB15" s="20"/>
    </row>
    <row r="16" spans="1:28" ht="14.1" customHeight="1" x14ac:dyDescent="0.2">
      <c r="A16" s="114"/>
      <c r="B16" s="30" t="s">
        <v>61</v>
      </c>
      <c r="C16" s="115" t="s">
        <v>57</v>
      </c>
      <c r="D16" s="307">
        <f t="shared" si="0"/>
        <v>185</v>
      </c>
      <c r="E16" s="83">
        <f t="shared" si="1"/>
        <v>106</v>
      </c>
      <c r="F16" s="284">
        <v>22</v>
      </c>
      <c r="G16" s="284">
        <v>25</v>
      </c>
      <c r="H16" s="284">
        <v>59</v>
      </c>
      <c r="I16" s="84">
        <f t="shared" si="2"/>
        <v>79</v>
      </c>
      <c r="J16" s="284">
        <v>25</v>
      </c>
      <c r="K16" s="284">
        <v>24</v>
      </c>
      <c r="L16" s="284">
        <v>30</v>
      </c>
      <c r="M16" s="85">
        <f t="shared" si="3"/>
        <v>47</v>
      </c>
      <c r="N16" s="86">
        <f t="shared" si="4"/>
        <v>49</v>
      </c>
      <c r="O16" s="310">
        <f t="shared" si="5"/>
        <v>89</v>
      </c>
      <c r="P16" s="218">
        <f t="shared" si="6"/>
        <v>147</v>
      </c>
      <c r="Q16" s="83">
        <f t="shared" si="7"/>
        <v>79</v>
      </c>
      <c r="R16" s="57">
        <v>18</v>
      </c>
      <c r="S16" s="57">
        <v>24</v>
      </c>
      <c r="T16" s="57">
        <v>37</v>
      </c>
      <c r="U16" s="84">
        <f t="shared" si="8"/>
        <v>68</v>
      </c>
      <c r="V16" s="57">
        <v>16</v>
      </c>
      <c r="W16" s="57">
        <v>24</v>
      </c>
      <c r="X16" s="57">
        <v>28</v>
      </c>
      <c r="Y16" s="85">
        <f t="shared" si="9"/>
        <v>34</v>
      </c>
      <c r="Z16" s="86">
        <f t="shared" si="10"/>
        <v>48</v>
      </c>
      <c r="AA16" s="86">
        <f t="shared" si="11"/>
        <v>65</v>
      </c>
      <c r="AB16" s="20"/>
    </row>
    <row r="17" spans="1:28" ht="14.1" customHeight="1" x14ac:dyDescent="0.2">
      <c r="A17" s="114"/>
      <c r="B17" s="30"/>
      <c r="C17" s="115" t="s">
        <v>58</v>
      </c>
      <c r="D17" s="307">
        <f t="shared" si="0"/>
        <v>58</v>
      </c>
      <c r="E17" s="83">
        <f t="shared" si="1"/>
        <v>40</v>
      </c>
      <c r="F17" s="284">
        <v>0</v>
      </c>
      <c r="G17" s="284">
        <v>0</v>
      </c>
      <c r="H17" s="284">
        <v>40</v>
      </c>
      <c r="I17" s="84">
        <f t="shared" si="2"/>
        <v>18</v>
      </c>
      <c r="J17" s="284">
        <v>1</v>
      </c>
      <c r="K17" s="284">
        <v>1</v>
      </c>
      <c r="L17" s="284">
        <v>16</v>
      </c>
      <c r="M17" s="85">
        <f t="shared" si="3"/>
        <v>1</v>
      </c>
      <c r="N17" s="86">
        <f t="shared" si="4"/>
        <v>1</v>
      </c>
      <c r="O17" s="310">
        <f t="shared" si="5"/>
        <v>56</v>
      </c>
      <c r="P17" s="218">
        <f t="shared" si="6"/>
        <v>63</v>
      </c>
      <c r="Q17" s="83">
        <f t="shared" si="7"/>
        <v>44</v>
      </c>
      <c r="R17" s="57">
        <v>1</v>
      </c>
      <c r="S17" s="57">
        <v>0</v>
      </c>
      <c r="T17" s="57">
        <v>43</v>
      </c>
      <c r="U17" s="84">
        <f t="shared" si="8"/>
        <v>19</v>
      </c>
      <c r="V17" s="57">
        <v>1</v>
      </c>
      <c r="W17" s="57">
        <v>2</v>
      </c>
      <c r="X17" s="57">
        <v>16</v>
      </c>
      <c r="Y17" s="85">
        <f t="shared" si="9"/>
        <v>2</v>
      </c>
      <c r="Z17" s="86">
        <f t="shared" si="10"/>
        <v>2</v>
      </c>
      <c r="AA17" s="86">
        <f t="shared" si="11"/>
        <v>59</v>
      </c>
      <c r="AB17" s="20"/>
    </row>
    <row r="18" spans="1:28" ht="14.1" customHeight="1" x14ac:dyDescent="0.2">
      <c r="A18" s="114"/>
      <c r="B18" s="30"/>
      <c r="C18" s="115" t="s">
        <v>59</v>
      </c>
      <c r="D18" s="307">
        <f t="shared" si="0"/>
        <v>7</v>
      </c>
      <c r="E18" s="83">
        <f t="shared" si="1"/>
        <v>3</v>
      </c>
      <c r="F18" s="284">
        <v>0</v>
      </c>
      <c r="G18" s="284">
        <v>3</v>
      </c>
      <c r="H18" s="284">
        <v>0</v>
      </c>
      <c r="I18" s="84">
        <f t="shared" si="2"/>
        <v>4</v>
      </c>
      <c r="J18" s="284">
        <v>1</v>
      </c>
      <c r="K18" s="284">
        <v>3</v>
      </c>
      <c r="L18" s="284">
        <v>0</v>
      </c>
      <c r="M18" s="85">
        <f t="shared" si="3"/>
        <v>1</v>
      </c>
      <c r="N18" s="86">
        <f t="shared" si="4"/>
        <v>6</v>
      </c>
      <c r="O18" s="310">
        <f t="shared" si="5"/>
        <v>0</v>
      </c>
      <c r="P18" s="218">
        <f t="shared" si="6"/>
        <v>1</v>
      </c>
      <c r="Q18" s="83">
        <f t="shared" si="7"/>
        <v>0</v>
      </c>
      <c r="R18" s="57">
        <v>0</v>
      </c>
      <c r="S18" s="57">
        <v>0</v>
      </c>
      <c r="T18" s="57">
        <v>0</v>
      </c>
      <c r="U18" s="84">
        <f t="shared" si="8"/>
        <v>1</v>
      </c>
      <c r="V18" s="57">
        <v>1</v>
      </c>
      <c r="W18" s="57">
        <v>0</v>
      </c>
      <c r="X18" s="57">
        <v>0</v>
      </c>
      <c r="Y18" s="85">
        <f t="shared" si="9"/>
        <v>1</v>
      </c>
      <c r="Z18" s="86">
        <f t="shared" si="10"/>
        <v>0</v>
      </c>
      <c r="AA18" s="86">
        <f t="shared" si="11"/>
        <v>0</v>
      </c>
      <c r="AB18" s="20"/>
    </row>
    <row r="19" spans="1:28" ht="14.1" customHeight="1" x14ac:dyDescent="0.2">
      <c r="A19" s="114"/>
      <c r="B19" s="116"/>
      <c r="C19" s="30" t="s">
        <v>62</v>
      </c>
      <c r="D19" s="307">
        <f t="shared" si="0"/>
        <v>1</v>
      </c>
      <c r="E19" s="83">
        <f t="shared" si="1"/>
        <v>1</v>
      </c>
      <c r="F19" s="284">
        <v>0</v>
      </c>
      <c r="G19" s="284">
        <v>1</v>
      </c>
      <c r="H19" s="284">
        <v>0</v>
      </c>
      <c r="I19" s="84">
        <f t="shared" si="2"/>
        <v>0</v>
      </c>
      <c r="J19" s="284">
        <v>0</v>
      </c>
      <c r="K19" s="284">
        <v>0</v>
      </c>
      <c r="L19" s="284">
        <v>0</v>
      </c>
      <c r="M19" s="85">
        <f t="shared" si="3"/>
        <v>0</v>
      </c>
      <c r="N19" s="86">
        <f t="shared" si="4"/>
        <v>1</v>
      </c>
      <c r="O19" s="310">
        <f t="shared" si="5"/>
        <v>0</v>
      </c>
      <c r="P19" s="218">
        <f t="shared" si="6"/>
        <v>1</v>
      </c>
      <c r="Q19" s="83">
        <f t="shared" si="7"/>
        <v>1</v>
      </c>
      <c r="R19" s="57">
        <v>0</v>
      </c>
      <c r="S19" s="57">
        <v>1</v>
      </c>
      <c r="T19" s="57">
        <v>0</v>
      </c>
      <c r="U19" s="84">
        <f t="shared" si="8"/>
        <v>0</v>
      </c>
      <c r="V19" s="57">
        <v>0</v>
      </c>
      <c r="W19" s="57">
        <v>0</v>
      </c>
      <c r="X19" s="57">
        <v>0</v>
      </c>
      <c r="Y19" s="85">
        <f t="shared" si="9"/>
        <v>0</v>
      </c>
      <c r="Z19" s="86">
        <f t="shared" si="10"/>
        <v>1</v>
      </c>
      <c r="AA19" s="86">
        <f t="shared" si="11"/>
        <v>0</v>
      </c>
      <c r="AB19" s="20"/>
    </row>
    <row r="20" spans="1:28" ht="6" customHeight="1" x14ac:dyDescent="0.2">
      <c r="A20" s="114"/>
      <c r="B20" s="116"/>
      <c r="C20" s="30"/>
      <c r="D20" s="307"/>
      <c r="E20" s="83"/>
      <c r="F20" s="284"/>
      <c r="G20" s="284"/>
      <c r="H20" s="284"/>
      <c r="I20" s="84"/>
      <c r="J20" s="284"/>
      <c r="K20" s="284"/>
      <c r="L20" s="284"/>
      <c r="M20" s="85"/>
      <c r="N20" s="86"/>
      <c r="O20" s="310"/>
      <c r="P20" s="218"/>
      <c r="Q20" s="83"/>
      <c r="R20" s="57"/>
      <c r="S20" s="57"/>
      <c r="T20" s="57"/>
      <c r="U20" s="84"/>
      <c r="V20" s="57"/>
      <c r="W20" s="57"/>
      <c r="X20" s="57"/>
      <c r="Y20" s="85"/>
      <c r="Z20" s="86"/>
      <c r="AA20" s="86"/>
      <c r="AB20" s="20"/>
    </row>
    <row r="21" spans="1:28" ht="14.1" customHeight="1" x14ac:dyDescent="0.2">
      <c r="A21" s="114"/>
      <c r="B21" s="30" t="s">
        <v>63</v>
      </c>
      <c r="C21" s="115" t="s">
        <v>57</v>
      </c>
      <c r="D21" s="307">
        <f t="shared" si="0"/>
        <v>173</v>
      </c>
      <c r="E21" s="83">
        <f t="shared" si="1"/>
        <v>108</v>
      </c>
      <c r="F21" s="284">
        <v>6</v>
      </c>
      <c r="G21" s="284">
        <v>23</v>
      </c>
      <c r="H21" s="284">
        <v>79</v>
      </c>
      <c r="I21" s="84">
        <f t="shared" si="2"/>
        <v>65</v>
      </c>
      <c r="J21" s="284">
        <v>7</v>
      </c>
      <c r="K21" s="284">
        <v>24</v>
      </c>
      <c r="L21" s="284">
        <v>34</v>
      </c>
      <c r="M21" s="85">
        <f t="shared" si="3"/>
        <v>13</v>
      </c>
      <c r="N21" s="86">
        <f t="shared" si="4"/>
        <v>47</v>
      </c>
      <c r="O21" s="310">
        <f t="shared" si="5"/>
        <v>113</v>
      </c>
      <c r="P21" s="218">
        <f t="shared" si="6"/>
        <v>149</v>
      </c>
      <c r="Q21" s="83">
        <f t="shared" si="7"/>
        <v>86</v>
      </c>
      <c r="R21" s="57">
        <v>6</v>
      </c>
      <c r="S21" s="57">
        <v>21</v>
      </c>
      <c r="T21" s="57">
        <v>59</v>
      </c>
      <c r="U21" s="84">
        <f t="shared" si="8"/>
        <v>63</v>
      </c>
      <c r="V21" s="57">
        <v>4</v>
      </c>
      <c r="W21" s="57">
        <v>23</v>
      </c>
      <c r="X21" s="57">
        <v>36</v>
      </c>
      <c r="Y21" s="85">
        <f t="shared" si="9"/>
        <v>10</v>
      </c>
      <c r="Z21" s="86">
        <f t="shared" si="10"/>
        <v>44</v>
      </c>
      <c r="AA21" s="86">
        <f t="shared" si="11"/>
        <v>95</v>
      </c>
      <c r="AB21" s="20"/>
    </row>
    <row r="22" spans="1:28" ht="14.1" customHeight="1" x14ac:dyDescent="0.2">
      <c r="A22" s="114"/>
      <c r="B22" s="30"/>
      <c r="C22" s="115" t="s">
        <v>58</v>
      </c>
      <c r="D22" s="307">
        <f t="shared" si="0"/>
        <v>48</v>
      </c>
      <c r="E22" s="83">
        <f t="shared" si="1"/>
        <v>28</v>
      </c>
      <c r="F22" s="284">
        <v>12</v>
      </c>
      <c r="G22" s="284">
        <v>1</v>
      </c>
      <c r="H22" s="284">
        <v>15</v>
      </c>
      <c r="I22" s="84">
        <f t="shared" si="2"/>
        <v>20</v>
      </c>
      <c r="J22" s="284">
        <v>10</v>
      </c>
      <c r="K22" s="284">
        <v>1</v>
      </c>
      <c r="L22" s="284">
        <v>9</v>
      </c>
      <c r="M22" s="85">
        <f t="shared" si="3"/>
        <v>22</v>
      </c>
      <c r="N22" s="86">
        <f t="shared" si="4"/>
        <v>2</v>
      </c>
      <c r="O22" s="310">
        <f t="shared" si="5"/>
        <v>24</v>
      </c>
      <c r="P22" s="218">
        <f t="shared" si="6"/>
        <v>34</v>
      </c>
      <c r="Q22" s="83">
        <f t="shared" si="7"/>
        <v>20</v>
      </c>
      <c r="R22" s="57">
        <v>8</v>
      </c>
      <c r="S22" s="57">
        <v>2</v>
      </c>
      <c r="T22" s="57">
        <v>10</v>
      </c>
      <c r="U22" s="84">
        <f t="shared" si="8"/>
        <v>14</v>
      </c>
      <c r="V22" s="57">
        <v>6</v>
      </c>
      <c r="W22" s="57">
        <v>0</v>
      </c>
      <c r="X22" s="57">
        <v>8</v>
      </c>
      <c r="Y22" s="85">
        <f t="shared" si="9"/>
        <v>14</v>
      </c>
      <c r="Z22" s="86">
        <f t="shared" si="10"/>
        <v>2</v>
      </c>
      <c r="AA22" s="86">
        <f t="shared" si="11"/>
        <v>18</v>
      </c>
      <c r="AB22" s="20"/>
    </row>
    <row r="23" spans="1:28" ht="14.1" customHeight="1" x14ac:dyDescent="0.2">
      <c r="A23" s="114"/>
      <c r="B23" s="30"/>
      <c r="C23" s="115" t="s">
        <v>59</v>
      </c>
      <c r="D23" s="307">
        <f t="shared" si="0"/>
        <v>33</v>
      </c>
      <c r="E23" s="83">
        <f t="shared" si="1"/>
        <v>16</v>
      </c>
      <c r="F23" s="284">
        <v>11</v>
      </c>
      <c r="G23" s="284">
        <v>2</v>
      </c>
      <c r="H23" s="284">
        <v>3</v>
      </c>
      <c r="I23" s="84">
        <f t="shared" si="2"/>
        <v>17</v>
      </c>
      <c r="J23" s="284">
        <v>15</v>
      </c>
      <c r="K23" s="284">
        <v>2</v>
      </c>
      <c r="L23" s="284">
        <v>0</v>
      </c>
      <c r="M23" s="85">
        <f t="shared" si="3"/>
        <v>26</v>
      </c>
      <c r="N23" s="86">
        <f t="shared" si="4"/>
        <v>4</v>
      </c>
      <c r="O23" s="310">
        <f t="shared" si="5"/>
        <v>3</v>
      </c>
      <c r="P23" s="218">
        <f t="shared" si="6"/>
        <v>32</v>
      </c>
      <c r="Q23" s="83">
        <f t="shared" si="7"/>
        <v>19</v>
      </c>
      <c r="R23" s="57">
        <v>11</v>
      </c>
      <c r="S23" s="57">
        <v>2</v>
      </c>
      <c r="T23" s="57">
        <v>6</v>
      </c>
      <c r="U23" s="84">
        <f t="shared" si="8"/>
        <v>13</v>
      </c>
      <c r="V23" s="57">
        <v>13</v>
      </c>
      <c r="W23" s="57">
        <v>0</v>
      </c>
      <c r="X23" s="57">
        <v>0</v>
      </c>
      <c r="Y23" s="85">
        <f t="shared" si="9"/>
        <v>24</v>
      </c>
      <c r="Z23" s="86">
        <f t="shared" si="10"/>
        <v>2</v>
      </c>
      <c r="AA23" s="86">
        <f t="shared" si="11"/>
        <v>6</v>
      </c>
      <c r="AB23" s="20"/>
    </row>
    <row r="24" spans="1:28" ht="14.1" customHeight="1" x14ac:dyDescent="0.2">
      <c r="A24" s="114"/>
      <c r="B24" s="30"/>
      <c r="C24" s="30" t="s">
        <v>62</v>
      </c>
      <c r="D24" s="307">
        <f t="shared" si="0"/>
        <v>11</v>
      </c>
      <c r="E24" s="83">
        <f t="shared" si="1"/>
        <v>8</v>
      </c>
      <c r="F24" s="284">
        <v>2</v>
      </c>
      <c r="G24" s="284">
        <v>3</v>
      </c>
      <c r="H24" s="284">
        <v>3</v>
      </c>
      <c r="I24" s="84">
        <f t="shared" si="2"/>
        <v>3</v>
      </c>
      <c r="J24" s="284">
        <v>1</v>
      </c>
      <c r="K24" s="284">
        <v>1</v>
      </c>
      <c r="L24" s="284">
        <v>1</v>
      </c>
      <c r="M24" s="85">
        <f t="shared" si="3"/>
        <v>3</v>
      </c>
      <c r="N24" s="86">
        <f t="shared" si="4"/>
        <v>4</v>
      </c>
      <c r="O24" s="310">
        <f t="shared" si="5"/>
        <v>4</v>
      </c>
      <c r="P24" s="218">
        <f t="shared" si="6"/>
        <v>14</v>
      </c>
      <c r="Q24" s="83">
        <f t="shared" si="7"/>
        <v>9</v>
      </c>
      <c r="R24" s="57">
        <v>2</v>
      </c>
      <c r="S24" s="57">
        <v>1</v>
      </c>
      <c r="T24" s="57">
        <v>6</v>
      </c>
      <c r="U24" s="84">
        <f t="shared" si="8"/>
        <v>5</v>
      </c>
      <c r="V24" s="57">
        <v>1</v>
      </c>
      <c r="W24" s="57">
        <v>3</v>
      </c>
      <c r="X24" s="57">
        <v>1</v>
      </c>
      <c r="Y24" s="85">
        <f t="shared" si="9"/>
        <v>3</v>
      </c>
      <c r="Z24" s="86">
        <f t="shared" si="10"/>
        <v>4</v>
      </c>
      <c r="AA24" s="86">
        <f t="shared" si="11"/>
        <v>7</v>
      </c>
      <c r="AB24" s="20"/>
    </row>
    <row r="25" spans="1:28" ht="6" customHeight="1" x14ac:dyDescent="0.2">
      <c r="A25" s="114"/>
      <c r="B25" s="30"/>
      <c r="C25" s="30"/>
      <c r="D25" s="307"/>
      <c r="E25" s="83"/>
      <c r="F25" s="284"/>
      <c r="G25" s="284"/>
      <c r="H25" s="284"/>
      <c r="I25" s="84"/>
      <c r="J25" s="284"/>
      <c r="K25" s="284"/>
      <c r="L25" s="284"/>
      <c r="M25" s="85"/>
      <c r="N25" s="86"/>
      <c r="O25" s="310"/>
      <c r="P25" s="218"/>
      <c r="Q25" s="83"/>
      <c r="R25" s="57"/>
      <c r="S25" s="57"/>
      <c r="T25" s="57"/>
      <c r="U25" s="84"/>
      <c r="V25" s="57"/>
      <c r="W25" s="57"/>
      <c r="X25" s="57"/>
      <c r="Y25" s="85"/>
      <c r="Z25" s="86"/>
      <c r="AA25" s="86"/>
      <c r="AB25" s="20"/>
    </row>
    <row r="26" spans="1:28" ht="14.1" customHeight="1" x14ac:dyDescent="0.2">
      <c r="A26" s="114"/>
      <c r="B26" s="30" t="s">
        <v>64</v>
      </c>
      <c r="C26" s="115" t="s">
        <v>57</v>
      </c>
      <c r="D26" s="307">
        <f t="shared" si="0"/>
        <v>190</v>
      </c>
      <c r="E26" s="83">
        <f t="shared" si="1"/>
        <v>113</v>
      </c>
      <c r="F26" s="284">
        <v>17</v>
      </c>
      <c r="G26" s="284">
        <v>24</v>
      </c>
      <c r="H26" s="284">
        <v>72</v>
      </c>
      <c r="I26" s="84">
        <f t="shared" si="2"/>
        <v>77</v>
      </c>
      <c r="J26" s="284">
        <v>20</v>
      </c>
      <c r="K26" s="284">
        <v>23</v>
      </c>
      <c r="L26" s="284">
        <v>34</v>
      </c>
      <c r="M26" s="85">
        <f t="shared" si="3"/>
        <v>37</v>
      </c>
      <c r="N26" s="86">
        <f t="shared" si="4"/>
        <v>47</v>
      </c>
      <c r="O26" s="310">
        <f t="shared" si="5"/>
        <v>106</v>
      </c>
      <c r="P26" s="218">
        <f t="shared" si="6"/>
        <v>169</v>
      </c>
      <c r="Q26" s="83">
        <f t="shared" si="7"/>
        <v>96</v>
      </c>
      <c r="R26" s="57">
        <v>16</v>
      </c>
      <c r="S26" s="57">
        <v>21</v>
      </c>
      <c r="T26" s="57">
        <v>59</v>
      </c>
      <c r="U26" s="84">
        <f t="shared" si="8"/>
        <v>73</v>
      </c>
      <c r="V26" s="57">
        <v>14</v>
      </c>
      <c r="W26" s="57">
        <v>23</v>
      </c>
      <c r="X26" s="57">
        <v>36</v>
      </c>
      <c r="Y26" s="85">
        <f t="shared" si="9"/>
        <v>30</v>
      </c>
      <c r="Z26" s="86">
        <f t="shared" si="10"/>
        <v>44</v>
      </c>
      <c r="AA26" s="86">
        <f t="shared" si="11"/>
        <v>95</v>
      </c>
      <c r="AB26" s="20"/>
    </row>
    <row r="27" spans="1:28" ht="14.1" customHeight="1" x14ac:dyDescent="0.2">
      <c r="A27" s="114"/>
      <c r="B27" s="28"/>
      <c r="C27" s="115" t="s">
        <v>58</v>
      </c>
      <c r="D27" s="307">
        <f t="shared" si="0"/>
        <v>46</v>
      </c>
      <c r="E27" s="83">
        <f t="shared" si="1"/>
        <v>31</v>
      </c>
      <c r="F27" s="284">
        <v>7</v>
      </c>
      <c r="G27" s="284">
        <v>2</v>
      </c>
      <c r="H27" s="284">
        <v>22</v>
      </c>
      <c r="I27" s="84">
        <f t="shared" si="2"/>
        <v>15</v>
      </c>
      <c r="J27" s="284">
        <v>6</v>
      </c>
      <c r="K27" s="284">
        <v>2</v>
      </c>
      <c r="L27" s="284">
        <v>7</v>
      </c>
      <c r="M27" s="85">
        <f t="shared" si="3"/>
        <v>13</v>
      </c>
      <c r="N27" s="86">
        <f t="shared" si="4"/>
        <v>4</v>
      </c>
      <c r="O27" s="310">
        <f t="shared" si="5"/>
        <v>29</v>
      </c>
      <c r="P27" s="218">
        <f t="shared" si="6"/>
        <v>36</v>
      </c>
      <c r="Q27" s="83">
        <f t="shared" si="7"/>
        <v>26</v>
      </c>
      <c r="R27" s="57">
        <v>5</v>
      </c>
      <c r="S27" s="57">
        <v>3</v>
      </c>
      <c r="T27" s="57">
        <v>18</v>
      </c>
      <c r="U27" s="84">
        <f t="shared" si="8"/>
        <v>10</v>
      </c>
      <c r="V27" s="57">
        <v>3</v>
      </c>
      <c r="W27" s="57">
        <v>1</v>
      </c>
      <c r="X27" s="57">
        <v>6</v>
      </c>
      <c r="Y27" s="85">
        <f t="shared" si="9"/>
        <v>8</v>
      </c>
      <c r="Z27" s="86">
        <f t="shared" si="10"/>
        <v>4</v>
      </c>
      <c r="AA27" s="86">
        <f t="shared" si="11"/>
        <v>24</v>
      </c>
      <c r="AB27" s="20"/>
    </row>
    <row r="28" spans="1:28" ht="14.1" customHeight="1" x14ac:dyDescent="0.2">
      <c r="A28" s="114"/>
      <c r="B28" s="28"/>
      <c r="C28" s="115" t="s">
        <v>59</v>
      </c>
      <c r="D28" s="307">
        <f t="shared" si="0"/>
        <v>14</v>
      </c>
      <c r="E28" s="83">
        <f t="shared" si="1"/>
        <v>9</v>
      </c>
      <c r="F28" s="284">
        <v>2</v>
      </c>
      <c r="G28" s="284">
        <v>3</v>
      </c>
      <c r="H28" s="284">
        <v>4</v>
      </c>
      <c r="I28" s="84">
        <f t="shared" si="2"/>
        <v>5</v>
      </c>
      <c r="J28" s="284">
        <v>1</v>
      </c>
      <c r="K28" s="284">
        <v>3</v>
      </c>
      <c r="L28" s="284">
        <v>1</v>
      </c>
      <c r="M28" s="85">
        <f t="shared" si="3"/>
        <v>3</v>
      </c>
      <c r="N28" s="86">
        <f t="shared" si="4"/>
        <v>6</v>
      </c>
      <c r="O28" s="310">
        <f t="shared" si="5"/>
        <v>5</v>
      </c>
      <c r="P28" s="218">
        <f t="shared" si="6"/>
        <v>8</v>
      </c>
      <c r="Q28" s="83">
        <f t="shared" si="7"/>
        <v>5</v>
      </c>
      <c r="R28" s="57">
        <v>5</v>
      </c>
      <c r="S28" s="57">
        <v>0</v>
      </c>
      <c r="T28" s="57">
        <v>0</v>
      </c>
      <c r="U28" s="84">
        <f t="shared" si="8"/>
        <v>3</v>
      </c>
      <c r="V28" s="57">
        <v>3</v>
      </c>
      <c r="W28" s="57">
        <v>0</v>
      </c>
      <c r="X28" s="57">
        <v>0</v>
      </c>
      <c r="Y28" s="85">
        <f t="shared" si="9"/>
        <v>8</v>
      </c>
      <c r="Z28" s="86">
        <f t="shared" si="10"/>
        <v>0</v>
      </c>
      <c r="AA28" s="86">
        <f t="shared" si="11"/>
        <v>0</v>
      </c>
      <c r="AB28" s="20"/>
    </row>
    <row r="29" spans="1:28" ht="14.1" customHeight="1" x14ac:dyDescent="0.2">
      <c r="A29" s="114"/>
      <c r="B29" s="28"/>
      <c r="C29" s="30" t="s">
        <v>62</v>
      </c>
      <c r="D29" s="307">
        <f t="shared" si="0"/>
        <v>4</v>
      </c>
      <c r="E29" s="83">
        <f t="shared" si="1"/>
        <v>2</v>
      </c>
      <c r="F29" s="284">
        <v>0</v>
      </c>
      <c r="G29" s="284">
        <v>1</v>
      </c>
      <c r="H29" s="284">
        <v>1</v>
      </c>
      <c r="I29" s="84">
        <f t="shared" si="2"/>
        <v>2</v>
      </c>
      <c r="J29" s="284">
        <v>0</v>
      </c>
      <c r="K29" s="284">
        <v>0</v>
      </c>
      <c r="L29" s="284">
        <v>2</v>
      </c>
      <c r="M29" s="85">
        <f t="shared" si="3"/>
        <v>0</v>
      </c>
      <c r="N29" s="86">
        <f t="shared" si="4"/>
        <v>1</v>
      </c>
      <c r="O29" s="310">
        <f t="shared" si="5"/>
        <v>3</v>
      </c>
      <c r="P29" s="218">
        <f t="shared" si="6"/>
        <v>9</v>
      </c>
      <c r="Q29" s="83">
        <f t="shared" si="7"/>
        <v>5</v>
      </c>
      <c r="R29" s="57">
        <v>1</v>
      </c>
      <c r="S29" s="57">
        <v>1</v>
      </c>
      <c r="T29" s="57">
        <v>3</v>
      </c>
      <c r="U29" s="84">
        <f t="shared" si="8"/>
        <v>4</v>
      </c>
      <c r="V29" s="57">
        <v>0</v>
      </c>
      <c r="W29" s="57">
        <v>2</v>
      </c>
      <c r="X29" s="57">
        <v>2</v>
      </c>
      <c r="Y29" s="85">
        <f t="shared" si="9"/>
        <v>1</v>
      </c>
      <c r="Z29" s="86">
        <f t="shared" si="10"/>
        <v>3</v>
      </c>
      <c r="AA29" s="86">
        <f t="shared" si="11"/>
        <v>5</v>
      </c>
      <c r="AB29" s="20"/>
    </row>
    <row r="30" spans="1:28" ht="6" customHeight="1" x14ac:dyDescent="0.2">
      <c r="A30" s="114"/>
      <c r="B30" s="28"/>
      <c r="C30" s="30"/>
      <c r="D30" s="307"/>
      <c r="E30" s="83"/>
      <c r="F30" s="284"/>
      <c r="G30" s="284"/>
      <c r="H30" s="284"/>
      <c r="I30" s="84"/>
      <c r="J30" s="284"/>
      <c r="K30" s="284"/>
      <c r="L30" s="284"/>
      <c r="M30" s="85"/>
      <c r="N30" s="86"/>
      <c r="O30" s="310"/>
      <c r="P30" s="218"/>
      <c r="Q30" s="83"/>
      <c r="R30" s="57"/>
      <c r="S30" s="57"/>
      <c r="T30" s="57"/>
      <c r="U30" s="84"/>
      <c r="V30" s="57"/>
      <c r="W30" s="57"/>
      <c r="X30" s="57"/>
      <c r="Y30" s="85"/>
      <c r="Z30" s="86"/>
      <c r="AA30" s="86"/>
      <c r="AB30" s="20"/>
    </row>
    <row r="31" spans="1:28" ht="14.1" customHeight="1" x14ac:dyDescent="0.2">
      <c r="A31" s="114"/>
      <c r="B31" s="117" t="s">
        <v>65</v>
      </c>
      <c r="C31" s="115" t="s">
        <v>57</v>
      </c>
      <c r="D31" s="307">
        <f t="shared" si="0"/>
        <v>120</v>
      </c>
      <c r="E31" s="83">
        <f t="shared" si="1"/>
        <v>73</v>
      </c>
      <c r="F31" s="284">
        <v>13</v>
      </c>
      <c r="G31" s="284">
        <v>20</v>
      </c>
      <c r="H31" s="284">
        <v>40</v>
      </c>
      <c r="I31" s="84">
        <f t="shared" si="2"/>
        <v>47</v>
      </c>
      <c r="J31" s="284">
        <v>7</v>
      </c>
      <c r="K31" s="284">
        <v>23</v>
      </c>
      <c r="L31" s="284">
        <v>17</v>
      </c>
      <c r="M31" s="85">
        <f t="shared" si="3"/>
        <v>20</v>
      </c>
      <c r="N31" s="86">
        <f t="shared" si="4"/>
        <v>43</v>
      </c>
      <c r="O31" s="310">
        <f t="shared" si="5"/>
        <v>57</v>
      </c>
      <c r="P31" s="218">
        <f t="shared" si="6"/>
        <v>108</v>
      </c>
      <c r="Q31" s="83">
        <f t="shared" si="7"/>
        <v>65</v>
      </c>
      <c r="R31" s="57">
        <v>10</v>
      </c>
      <c r="S31" s="57">
        <v>17</v>
      </c>
      <c r="T31" s="57">
        <v>38</v>
      </c>
      <c r="U31" s="84">
        <f t="shared" si="8"/>
        <v>43</v>
      </c>
      <c r="V31" s="57">
        <v>7</v>
      </c>
      <c r="W31" s="57">
        <v>20</v>
      </c>
      <c r="X31" s="57">
        <v>16</v>
      </c>
      <c r="Y31" s="85">
        <f t="shared" si="9"/>
        <v>17</v>
      </c>
      <c r="Z31" s="86">
        <f t="shared" si="10"/>
        <v>37</v>
      </c>
      <c r="AA31" s="86">
        <f t="shared" si="11"/>
        <v>54</v>
      </c>
      <c r="AB31" s="20"/>
    </row>
    <row r="32" spans="1:28" ht="14.1" customHeight="1" x14ac:dyDescent="0.2">
      <c r="A32" s="114"/>
      <c r="B32" s="28"/>
      <c r="C32" s="115" t="s">
        <v>58</v>
      </c>
      <c r="D32" s="307">
        <f t="shared" si="0"/>
        <v>120</v>
      </c>
      <c r="E32" s="83">
        <f t="shared" si="1"/>
        <v>74</v>
      </c>
      <c r="F32" s="284">
        <v>15</v>
      </c>
      <c r="G32" s="284">
        <v>5</v>
      </c>
      <c r="H32" s="284">
        <v>54</v>
      </c>
      <c r="I32" s="84">
        <f t="shared" si="2"/>
        <v>46</v>
      </c>
      <c r="J32" s="284">
        <v>20</v>
      </c>
      <c r="K32" s="284">
        <v>1</v>
      </c>
      <c r="L32" s="284">
        <v>25</v>
      </c>
      <c r="M32" s="85">
        <f t="shared" si="3"/>
        <v>35</v>
      </c>
      <c r="N32" s="86">
        <f t="shared" si="4"/>
        <v>6</v>
      </c>
      <c r="O32" s="310">
        <f t="shared" si="5"/>
        <v>79</v>
      </c>
      <c r="P32" s="218">
        <f t="shared" si="6"/>
        <v>103</v>
      </c>
      <c r="Q32" s="83">
        <f t="shared" si="7"/>
        <v>61</v>
      </c>
      <c r="R32" s="57">
        <v>12</v>
      </c>
      <c r="S32" s="57">
        <v>7</v>
      </c>
      <c r="T32" s="57">
        <v>42</v>
      </c>
      <c r="U32" s="84">
        <f t="shared" si="8"/>
        <v>42</v>
      </c>
      <c r="V32" s="57">
        <v>13</v>
      </c>
      <c r="W32" s="57">
        <v>4</v>
      </c>
      <c r="X32" s="57">
        <v>25</v>
      </c>
      <c r="Y32" s="85">
        <f t="shared" si="9"/>
        <v>25</v>
      </c>
      <c r="Z32" s="86">
        <f t="shared" si="10"/>
        <v>11</v>
      </c>
      <c r="AA32" s="86">
        <f t="shared" si="11"/>
        <v>67</v>
      </c>
      <c r="AB32" s="20"/>
    </row>
    <row r="33" spans="1:28" ht="14.1" customHeight="1" x14ac:dyDescent="0.2">
      <c r="A33" s="114"/>
      <c r="B33" s="28"/>
      <c r="C33" s="115" t="s">
        <v>59</v>
      </c>
      <c r="D33" s="307">
        <f t="shared" si="0"/>
        <v>13</v>
      </c>
      <c r="E33" s="83">
        <f t="shared" si="1"/>
        <v>9</v>
      </c>
      <c r="F33" s="284">
        <v>2</v>
      </c>
      <c r="G33" s="284">
        <v>2</v>
      </c>
      <c r="H33" s="284">
        <v>5</v>
      </c>
      <c r="I33" s="84">
        <f t="shared" si="2"/>
        <v>4</v>
      </c>
      <c r="J33" s="284">
        <v>0</v>
      </c>
      <c r="K33" s="284">
        <v>3</v>
      </c>
      <c r="L33" s="284">
        <v>1</v>
      </c>
      <c r="M33" s="85">
        <f t="shared" si="3"/>
        <v>2</v>
      </c>
      <c r="N33" s="86">
        <f t="shared" si="4"/>
        <v>5</v>
      </c>
      <c r="O33" s="310">
        <f t="shared" si="5"/>
        <v>6</v>
      </c>
      <c r="P33" s="218">
        <f t="shared" si="6"/>
        <v>12</v>
      </c>
      <c r="Q33" s="83">
        <f t="shared" si="7"/>
        <v>6</v>
      </c>
      <c r="R33" s="57">
        <v>2</v>
      </c>
      <c r="S33" s="57">
        <v>1</v>
      </c>
      <c r="T33" s="57">
        <v>3</v>
      </c>
      <c r="U33" s="84">
        <f t="shared" si="8"/>
        <v>6</v>
      </c>
      <c r="V33" s="57">
        <v>1</v>
      </c>
      <c r="W33" s="57">
        <v>1</v>
      </c>
      <c r="X33" s="57">
        <v>4</v>
      </c>
      <c r="Y33" s="85">
        <f t="shared" si="9"/>
        <v>3</v>
      </c>
      <c r="Z33" s="86">
        <f t="shared" si="10"/>
        <v>2</v>
      </c>
      <c r="AA33" s="86">
        <f t="shared" si="11"/>
        <v>7</v>
      </c>
      <c r="AB33" s="20"/>
    </row>
    <row r="34" spans="1:28" ht="14.1" customHeight="1" x14ac:dyDescent="0.2">
      <c r="A34" s="114"/>
      <c r="B34" s="30"/>
      <c r="C34" s="30" t="s">
        <v>62</v>
      </c>
      <c r="D34" s="307">
        <f t="shared" si="0"/>
        <v>13</v>
      </c>
      <c r="E34" s="83">
        <f t="shared" si="1"/>
        <v>8</v>
      </c>
      <c r="F34" s="284">
        <v>1</v>
      </c>
      <c r="G34" s="284">
        <v>3</v>
      </c>
      <c r="H34" s="284">
        <v>4</v>
      </c>
      <c r="I34" s="84">
        <f t="shared" si="2"/>
        <v>5</v>
      </c>
      <c r="J34" s="284">
        <v>1</v>
      </c>
      <c r="K34" s="284">
        <v>1</v>
      </c>
      <c r="L34" s="284">
        <v>3</v>
      </c>
      <c r="M34" s="85">
        <f t="shared" si="3"/>
        <v>2</v>
      </c>
      <c r="N34" s="86">
        <f t="shared" si="4"/>
        <v>4</v>
      </c>
      <c r="O34" s="310">
        <f t="shared" si="5"/>
        <v>7</v>
      </c>
      <c r="P34" s="218">
        <f t="shared" si="6"/>
        <v>8</v>
      </c>
      <c r="Q34" s="83">
        <f t="shared" si="7"/>
        <v>6</v>
      </c>
      <c r="R34" s="57">
        <v>0</v>
      </c>
      <c r="S34" s="57">
        <v>1</v>
      </c>
      <c r="T34" s="57">
        <v>5</v>
      </c>
      <c r="U34" s="84">
        <f t="shared" si="8"/>
        <v>2</v>
      </c>
      <c r="V34" s="57">
        <v>0</v>
      </c>
      <c r="W34" s="57">
        <v>1</v>
      </c>
      <c r="X34" s="57">
        <v>1</v>
      </c>
      <c r="Y34" s="85">
        <f t="shared" si="9"/>
        <v>0</v>
      </c>
      <c r="Z34" s="86">
        <f t="shared" si="10"/>
        <v>2</v>
      </c>
      <c r="AA34" s="86">
        <f t="shared" si="11"/>
        <v>6</v>
      </c>
      <c r="AB34" s="20"/>
    </row>
    <row r="35" spans="1:28" ht="6" customHeight="1" x14ac:dyDescent="0.2">
      <c r="A35" s="114"/>
      <c r="B35" s="30"/>
      <c r="C35" s="30"/>
      <c r="D35" s="307"/>
      <c r="E35" s="83"/>
      <c r="F35" s="284"/>
      <c r="G35" s="284"/>
      <c r="H35" s="284"/>
      <c r="I35" s="84"/>
      <c r="J35" s="284"/>
      <c r="K35" s="284"/>
      <c r="L35" s="284"/>
      <c r="M35" s="85"/>
      <c r="N35" s="86"/>
      <c r="O35" s="310"/>
      <c r="P35" s="218"/>
      <c r="Q35" s="83"/>
      <c r="R35" s="57"/>
      <c r="S35" s="57"/>
      <c r="T35" s="57"/>
      <c r="U35" s="84"/>
      <c r="V35" s="57"/>
      <c r="W35" s="57"/>
      <c r="X35" s="57"/>
      <c r="Y35" s="85"/>
      <c r="Z35" s="86"/>
      <c r="AA35" s="86"/>
      <c r="AB35" s="20"/>
    </row>
    <row r="36" spans="1:28" ht="14.1" customHeight="1" x14ac:dyDescent="0.2">
      <c r="A36" s="114"/>
      <c r="B36" s="30" t="s">
        <v>66</v>
      </c>
      <c r="C36" s="115" t="s">
        <v>57</v>
      </c>
      <c r="D36" s="307">
        <f t="shared" si="0"/>
        <v>101</v>
      </c>
      <c r="E36" s="83">
        <f t="shared" si="1"/>
        <v>71</v>
      </c>
      <c r="F36" s="284">
        <v>15</v>
      </c>
      <c r="G36" s="284">
        <v>7</v>
      </c>
      <c r="H36" s="284">
        <v>49</v>
      </c>
      <c r="I36" s="84">
        <f t="shared" si="2"/>
        <v>30</v>
      </c>
      <c r="J36" s="284">
        <v>10</v>
      </c>
      <c r="K36" s="284">
        <v>6</v>
      </c>
      <c r="L36" s="284">
        <v>14</v>
      </c>
      <c r="M36" s="85">
        <f t="shared" si="3"/>
        <v>25</v>
      </c>
      <c r="N36" s="86">
        <f t="shared" si="4"/>
        <v>13</v>
      </c>
      <c r="O36" s="310">
        <f t="shared" si="5"/>
        <v>63</v>
      </c>
      <c r="P36" s="218">
        <f t="shared" si="6"/>
        <v>101</v>
      </c>
      <c r="Q36" s="83">
        <f t="shared" si="7"/>
        <v>69</v>
      </c>
      <c r="R36" s="57">
        <v>14</v>
      </c>
      <c r="S36" s="57">
        <v>13</v>
      </c>
      <c r="T36" s="57">
        <v>42</v>
      </c>
      <c r="U36" s="84">
        <f t="shared" si="8"/>
        <v>32</v>
      </c>
      <c r="V36" s="57">
        <v>9</v>
      </c>
      <c r="W36" s="57">
        <v>4</v>
      </c>
      <c r="X36" s="57">
        <v>19</v>
      </c>
      <c r="Y36" s="85">
        <f t="shared" si="9"/>
        <v>23</v>
      </c>
      <c r="Z36" s="86">
        <f t="shared" si="10"/>
        <v>17</v>
      </c>
      <c r="AA36" s="86">
        <f t="shared" si="11"/>
        <v>61</v>
      </c>
      <c r="AB36" s="20"/>
    </row>
    <row r="37" spans="1:28" ht="14.1" customHeight="1" x14ac:dyDescent="0.2">
      <c r="A37" s="114"/>
      <c r="B37" s="30"/>
      <c r="C37" s="115" t="s">
        <v>58</v>
      </c>
      <c r="D37" s="307">
        <f t="shared" si="0"/>
        <v>89</v>
      </c>
      <c r="E37" s="83">
        <f t="shared" si="1"/>
        <v>60</v>
      </c>
      <c r="F37" s="284">
        <v>12</v>
      </c>
      <c r="G37" s="284">
        <v>20</v>
      </c>
      <c r="H37" s="284">
        <v>28</v>
      </c>
      <c r="I37" s="84">
        <f t="shared" si="2"/>
        <v>29</v>
      </c>
      <c r="J37" s="284">
        <v>7</v>
      </c>
      <c r="K37" s="284">
        <v>9</v>
      </c>
      <c r="L37" s="284">
        <v>13</v>
      </c>
      <c r="M37" s="85">
        <f t="shared" si="3"/>
        <v>19</v>
      </c>
      <c r="N37" s="86">
        <f t="shared" si="4"/>
        <v>29</v>
      </c>
      <c r="O37" s="310">
        <f t="shared" si="5"/>
        <v>41</v>
      </c>
      <c r="P37" s="218">
        <f t="shared" si="6"/>
        <v>76</v>
      </c>
      <c r="Q37" s="83">
        <f t="shared" si="7"/>
        <v>41</v>
      </c>
      <c r="R37" s="57">
        <v>5</v>
      </c>
      <c r="S37" s="57">
        <v>11</v>
      </c>
      <c r="T37" s="57">
        <v>25</v>
      </c>
      <c r="U37" s="84">
        <f t="shared" si="8"/>
        <v>35</v>
      </c>
      <c r="V37" s="57">
        <v>6</v>
      </c>
      <c r="W37" s="57">
        <v>16</v>
      </c>
      <c r="X37" s="57">
        <v>13</v>
      </c>
      <c r="Y37" s="85">
        <f t="shared" si="9"/>
        <v>11</v>
      </c>
      <c r="Z37" s="86">
        <f t="shared" si="10"/>
        <v>27</v>
      </c>
      <c r="AA37" s="86">
        <f t="shared" si="11"/>
        <v>38</v>
      </c>
      <c r="AB37" s="20"/>
    </row>
    <row r="38" spans="1:28" ht="14.1" customHeight="1" x14ac:dyDescent="0.2">
      <c r="A38" s="114"/>
      <c r="B38" s="30"/>
      <c r="C38" s="115" t="s">
        <v>59</v>
      </c>
      <c r="D38" s="307">
        <f t="shared" si="0"/>
        <v>18</v>
      </c>
      <c r="E38" s="83">
        <f t="shared" si="1"/>
        <v>7</v>
      </c>
      <c r="F38" s="284">
        <v>2</v>
      </c>
      <c r="G38" s="284">
        <v>2</v>
      </c>
      <c r="H38" s="284">
        <v>3</v>
      </c>
      <c r="I38" s="84">
        <f t="shared" si="2"/>
        <v>11</v>
      </c>
      <c r="J38" s="284">
        <v>4</v>
      </c>
      <c r="K38" s="284">
        <v>6</v>
      </c>
      <c r="L38" s="284">
        <v>1</v>
      </c>
      <c r="M38" s="85">
        <f t="shared" si="3"/>
        <v>6</v>
      </c>
      <c r="N38" s="86">
        <f t="shared" si="4"/>
        <v>8</v>
      </c>
      <c r="O38" s="310">
        <f t="shared" si="5"/>
        <v>4</v>
      </c>
      <c r="P38" s="218">
        <f t="shared" si="6"/>
        <v>25</v>
      </c>
      <c r="Q38" s="83">
        <f t="shared" si="7"/>
        <v>16</v>
      </c>
      <c r="R38" s="57">
        <v>7</v>
      </c>
      <c r="S38" s="57">
        <v>4</v>
      </c>
      <c r="T38" s="57">
        <v>5</v>
      </c>
      <c r="U38" s="84">
        <f t="shared" si="8"/>
        <v>9</v>
      </c>
      <c r="V38" s="57">
        <v>5</v>
      </c>
      <c r="W38" s="57">
        <v>3</v>
      </c>
      <c r="X38" s="57">
        <v>1</v>
      </c>
      <c r="Y38" s="85">
        <f t="shared" si="9"/>
        <v>12</v>
      </c>
      <c r="Z38" s="86">
        <f t="shared" si="10"/>
        <v>7</v>
      </c>
      <c r="AA38" s="86">
        <f t="shared" si="11"/>
        <v>6</v>
      </c>
      <c r="AB38" s="20"/>
    </row>
    <row r="39" spans="1:28" ht="14.1" customHeight="1" x14ac:dyDescent="0.2">
      <c r="A39" s="114"/>
      <c r="B39" s="30"/>
      <c r="C39" s="30" t="s">
        <v>62</v>
      </c>
      <c r="D39" s="307">
        <f t="shared" si="0"/>
        <v>44</v>
      </c>
      <c r="E39" s="83">
        <f t="shared" si="1"/>
        <v>17</v>
      </c>
      <c r="F39" s="284">
        <v>0</v>
      </c>
      <c r="G39" s="284">
        <v>3</v>
      </c>
      <c r="H39" s="284">
        <v>14</v>
      </c>
      <c r="I39" s="84">
        <f t="shared" si="2"/>
        <v>27</v>
      </c>
      <c r="J39" s="284">
        <v>8</v>
      </c>
      <c r="K39" s="284">
        <v>4</v>
      </c>
      <c r="L39" s="284">
        <v>15</v>
      </c>
      <c r="M39" s="85">
        <f t="shared" si="3"/>
        <v>8</v>
      </c>
      <c r="N39" s="86">
        <f t="shared" si="4"/>
        <v>7</v>
      </c>
      <c r="O39" s="310">
        <f t="shared" si="5"/>
        <v>29</v>
      </c>
      <c r="P39" s="218">
        <f t="shared" si="6"/>
        <v>35</v>
      </c>
      <c r="Q39" s="83">
        <f t="shared" si="7"/>
        <v>17</v>
      </c>
      <c r="R39" s="57">
        <v>1</v>
      </c>
      <c r="S39" s="57">
        <v>2</v>
      </c>
      <c r="T39" s="57">
        <v>14</v>
      </c>
      <c r="U39" s="84">
        <f t="shared" si="8"/>
        <v>18</v>
      </c>
      <c r="V39" s="57">
        <v>3</v>
      </c>
      <c r="W39" s="57">
        <v>5</v>
      </c>
      <c r="X39" s="57">
        <v>10</v>
      </c>
      <c r="Y39" s="85">
        <f t="shared" si="9"/>
        <v>4</v>
      </c>
      <c r="Z39" s="86">
        <f t="shared" si="10"/>
        <v>7</v>
      </c>
      <c r="AA39" s="86">
        <f t="shared" si="11"/>
        <v>24</v>
      </c>
      <c r="AB39" s="20"/>
    </row>
    <row r="40" spans="1:28" ht="6" customHeight="1" x14ac:dyDescent="0.2">
      <c r="A40" s="114"/>
      <c r="B40" s="30"/>
      <c r="C40" s="30"/>
      <c r="D40" s="307"/>
      <c r="E40" s="83"/>
      <c r="F40" s="284"/>
      <c r="G40" s="284"/>
      <c r="H40" s="284"/>
      <c r="I40" s="84"/>
      <c r="J40" s="284"/>
      <c r="K40" s="284"/>
      <c r="L40" s="284"/>
      <c r="M40" s="85"/>
      <c r="N40" s="86"/>
      <c r="O40" s="310"/>
      <c r="P40" s="218"/>
      <c r="Q40" s="83"/>
      <c r="R40" s="57"/>
      <c r="S40" s="57"/>
      <c r="T40" s="57"/>
      <c r="U40" s="84"/>
      <c r="V40" s="57"/>
      <c r="W40" s="57"/>
      <c r="X40" s="57"/>
      <c r="Y40" s="85"/>
      <c r="Z40" s="86"/>
      <c r="AA40" s="86"/>
      <c r="AB40" s="20"/>
    </row>
    <row r="41" spans="1:28" ht="14.1" customHeight="1" x14ac:dyDescent="0.2">
      <c r="A41" s="114"/>
      <c r="B41" s="30" t="s">
        <v>67</v>
      </c>
      <c r="C41" s="115" t="s">
        <v>57</v>
      </c>
      <c r="D41" s="307">
        <f t="shared" si="0"/>
        <v>210</v>
      </c>
      <c r="E41" s="83">
        <f t="shared" si="1"/>
        <v>129</v>
      </c>
      <c r="F41" s="284">
        <v>20</v>
      </c>
      <c r="G41" s="284">
        <v>17</v>
      </c>
      <c r="H41" s="284">
        <v>92</v>
      </c>
      <c r="I41" s="84">
        <f t="shared" si="2"/>
        <v>81</v>
      </c>
      <c r="J41" s="284">
        <v>25</v>
      </c>
      <c r="K41" s="284">
        <v>17</v>
      </c>
      <c r="L41" s="284">
        <v>39</v>
      </c>
      <c r="M41" s="85">
        <f t="shared" si="3"/>
        <v>45</v>
      </c>
      <c r="N41" s="86">
        <f t="shared" si="4"/>
        <v>34</v>
      </c>
      <c r="O41" s="310">
        <f t="shared" si="5"/>
        <v>131</v>
      </c>
      <c r="P41" s="218">
        <f t="shared" si="6"/>
        <v>177</v>
      </c>
      <c r="Q41" s="83">
        <f t="shared" si="7"/>
        <v>104</v>
      </c>
      <c r="R41" s="57">
        <v>18</v>
      </c>
      <c r="S41" s="57">
        <v>18</v>
      </c>
      <c r="T41" s="57">
        <v>68</v>
      </c>
      <c r="U41" s="84">
        <f t="shared" si="8"/>
        <v>73</v>
      </c>
      <c r="V41" s="57">
        <v>15</v>
      </c>
      <c r="W41" s="57">
        <v>16</v>
      </c>
      <c r="X41" s="57">
        <v>42</v>
      </c>
      <c r="Y41" s="85">
        <f t="shared" si="9"/>
        <v>33</v>
      </c>
      <c r="Z41" s="86">
        <f t="shared" si="10"/>
        <v>34</v>
      </c>
      <c r="AA41" s="86">
        <f t="shared" si="11"/>
        <v>110</v>
      </c>
      <c r="AB41" s="20"/>
    </row>
    <row r="42" spans="1:28" ht="14.1" customHeight="1" x14ac:dyDescent="0.2">
      <c r="A42" s="114"/>
      <c r="B42" s="30"/>
      <c r="C42" s="115" t="s">
        <v>58</v>
      </c>
      <c r="D42" s="307">
        <f t="shared" si="0"/>
        <v>24</v>
      </c>
      <c r="E42" s="83">
        <f t="shared" si="1"/>
        <v>16</v>
      </c>
      <c r="F42" s="284">
        <v>3</v>
      </c>
      <c r="G42" s="284">
        <v>7</v>
      </c>
      <c r="H42" s="284">
        <v>6</v>
      </c>
      <c r="I42" s="84">
        <f t="shared" si="2"/>
        <v>8</v>
      </c>
      <c r="J42" s="284">
        <v>1</v>
      </c>
      <c r="K42" s="284">
        <v>3</v>
      </c>
      <c r="L42" s="284">
        <v>4</v>
      </c>
      <c r="M42" s="85">
        <f t="shared" si="3"/>
        <v>4</v>
      </c>
      <c r="N42" s="86">
        <f t="shared" si="4"/>
        <v>10</v>
      </c>
      <c r="O42" s="310">
        <f t="shared" si="5"/>
        <v>10</v>
      </c>
      <c r="P42" s="218">
        <f t="shared" si="6"/>
        <v>23</v>
      </c>
      <c r="Q42" s="83">
        <f t="shared" si="7"/>
        <v>16</v>
      </c>
      <c r="R42" s="57">
        <v>2</v>
      </c>
      <c r="S42" s="57">
        <v>4</v>
      </c>
      <c r="T42" s="57">
        <v>10</v>
      </c>
      <c r="U42" s="84">
        <f t="shared" si="8"/>
        <v>7</v>
      </c>
      <c r="V42" s="57">
        <v>3</v>
      </c>
      <c r="W42" s="57">
        <v>3</v>
      </c>
      <c r="X42" s="57">
        <v>1</v>
      </c>
      <c r="Y42" s="85">
        <f t="shared" si="9"/>
        <v>5</v>
      </c>
      <c r="Z42" s="86">
        <f t="shared" si="10"/>
        <v>7</v>
      </c>
      <c r="AA42" s="86">
        <f t="shared" si="11"/>
        <v>11</v>
      </c>
      <c r="AB42" s="20"/>
    </row>
    <row r="43" spans="1:28" ht="14.1" customHeight="1" x14ac:dyDescent="0.2">
      <c r="A43" s="114"/>
      <c r="B43" s="30"/>
      <c r="C43" s="115" t="s">
        <v>59</v>
      </c>
      <c r="D43" s="307">
        <f t="shared" si="0"/>
        <v>14</v>
      </c>
      <c r="E43" s="83">
        <f t="shared" si="1"/>
        <v>3</v>
      </c>
      <c r="F43" s="284">
        <v>0</v>
      </c>
      <c r="G43" s="284">
        <v>3</v>
      </c>
      <c r="H43" s="284">
        <v>0</v>
      </c>
      <c r="I43" s="84">
        <f t="shared" si="2"/>
        <v>11</v>
      </c>
      <c r="J43" s="284">
        <v>1</v>
      </c>
      <c r="K43" s="284">
        <v>9</v>
      </c>
      <c r="L43" s="284">
        <v>1</v>
      </c>
      <c r="M43" s="85">
        <f t="shared" si="3"/>
        <v>1</v>
      </c>
      <c r="N43" s="86">
        <f t="shared" si="4"/>
        <v>12</v>
      </c>
      <c r="O43" s="310">
        <f t="shared" si="5"/>
        <v>1</v>
      </c>
      <c r="P43" s="218">
        <f t="shared" si="6"/>
        <v>15</v>
      </c>
      <c r="Q43" s="83">
        <f t="shared" si="7"/>
        <v>7</v>
      </c>
      <c r="R43" s="57">
        <v>1</v>
      </c>
      <c r="S43" s="57">
        <v>3</v>
      </c>
      <c r="T43" s="57">
        <v>3</v>
      </c>
      <c r="U43" s="84">
        <f t="shared" si="8"/>
        <v>8</v>
      </c>
      <c r="V43" s="57">
        <v>2</v>
      </c>
      <c r="W43" s="57">
        <v>5</v>
      </c>
      <c r="X43" s="57">
        <v>1</v>
      </c>
      <c r="Y43" s="85">
        <f t="shared" si="9"/>
        <v>3</v>
      </c>
      <c r="Z43" s="86">
        <f t="shared" si="10"/>
        <v>8</v>
      </c>
      <c r="AA43" s="86">
        <f t="shared" si="11"/>
        <v>4</v>
      </c>
      <c r="AB43" s="20"/>
    </row>
    <row r="44" spans="1:28" ht="14.1" customHeight="1" x14ac:dyDescent="0.2">
      <c r="A44" s="114"/>
      <c r="B44" s="30"/>
      <c r="C44" s="30" t="s">
        <v>62</v>
      </c>
      <c r="D44" s="307">
        <f t="shared" si="0"/>
        <v>6</v>
      </c>
      <c r="E44" s="83">
        <f t="shared" si="1"/>
        <v>3</v>
      </c>
      <c r="F44" s="284">
        <v>1</v>
      </c>
      <c r="G44" s="284">
        <v>2</v>
      </c>
      <c r="H44" s="284">
        <v>0</v>
      </c>
      <c r="I44" s="84">
        <f t="shared" si="2"/>
        <v>3</v>
      </c>
      <c r="J44" s="284">
        <v>1</v>
      </c>
      <c r="K44" s="284">
        <v>1</v>
      </c>
      <c r="L44" s="284">
        <v>1</v>
      </c>
      <c r="M44" s="85">
        <f t="shared" si="3"/>
        <v>2</v>
      </c>
      <c r="N44" s="86">
        <f t="shared" si="4"/>
        <v>3</v>
      </c>
      <c r="O44" s="310">
        <f t="shared" si="5"/>
        <v>1</v>
      </c>
      <c r="P44" s="218">
        <f t="shared" si="6"/>
        <v>6</v>
      </c>
      <c r="Q44" s="83">
        <f t="shared" si="7"/>
        <v>3</v>
      </c>
      <c r="R44" s="57">
        <v>0</v>
      </c>
      <c r="S44" s="57">
        <v>2</v>
      </c>
      <c r="T44" s="57">
        <v>1</v>
      </c>
      <c r="U44" s="84">
        <f t="shared" si="8"/>
        <v>3</v>
      </c>
      <c r="V44" s="57">
        <v>0</v>
      </c>
      <c r="W44" s="57">
        <v>2</v>
      </c>
      <c r="X44" s="57">
        <v>1</v>
      </c>
      <c r="Y44" s="85">
        <f t="shared" si="9"/>
        <v>0</v>
      </c>
      <c r="Z44" s="86">
        <f t="shared" si="10"/>
        <v>4</v>
      </c>
      <c r="AA44" s="86">
        <f t="shared" si="11"/>
        <v>2</v>
      </c>
      <c r="AB44" s="20"/>
    </row>
    <row r="45" spans="1:28" ht="6" customHeight="1" x14ac:dyDescent="0.2">
      <c r="A45" s="114"/>
      <c r="B45" s="30"/>
      <c r="C45" s="30"/>
      <c r="D45" s="307"/>
      <c r="E45" s="83"/>
      <c r="F45" s="284"/>
      <c r="G45" s="284"/>
      <c r="H45" s="284"/>
      <c r="I45" s="84"/>
      <c r="J45" s="284"/>
      <c r="K45" s="284"/>
      <c r="L45" s="284"/>
      <c r="M45" s="85"/>
      <c r="N45" s="86"/>
      <c r="O45" s="310"/>
      <c r="P45" s="218"/>
      <c r="Q45" s="83"/>
      <c r="R45" s="57"/>
      <c r="S45" s="57"/>
      <c r="T45" s="57"/>
      <c r="U45" s="84"/>
      <c r="V45" s="57"/>
      <c r="W45" s="57"/>
      <c r="X45" s="57"/>
      <c r="Y45" s="85"/>
      <c r="Z45" s="86"/>
      <c r="AA45" s="86"/>
      <c r="AB45" s="20"/>
    </row>
    <row r="46" spans="1:28" ht="14.1" customHeight="1" x14ac:dyDescent="0.2">
      <c r="A46" s="114"/>
      <c r="B46" s="30" t="s">
        <v>68</v>
      </c>
      <c r="C46" s="115" t="s">
        <v>57</v>
      </c>
      <c r="D46" s="307">
        <f t="shared" si="0"/>
        <v>99</v>
      </c>
      <c r="E46" s="83">
        <f t="shared" si="1"/>
        <v>65</v>
      </c>
      <c r="F46" s="284">
        <v>9</v>
      </c>
      <c r="G46" s="284">
        <v>15</v>
      </c>
      <c r="H46" s="284">
        <v>41</v>
      </c>
      <c r="I46" s="84">
        <f t="shared" si="2"/>
        <v>34</v>
      </c>
      <c r="J46" s="284">
        <v>5</v>
      </c>
      <c r="K46" s="284">
        <v>12</v>
      </c>
      <c r="L46" s="284">
        <v>17</v>
      </c>
      <c r="M46" s="85">
        <f t="shared" si="3"/>
        <v>14</v>
      </c>
      <c r="N46" s="86">
        <f t="shared" si="4"/>
        <v>27</v>
      </c>
      <c r="O46" s="310">
        <f t="shared" si="5"/>
        <v>58</v>
      </c>
      <c r="P46" s="218">
        <f t="shared" si="6"/>
        <v>93</v>
      </c>
      <c r="Q46" s="83">
        <f t="shared" si="7"/>
        <v>58</v>
      </c>
      <c r="R46" s="57">
        <v>7</v>
      </c>
      <c r="S46" s="57">
        <v>18</v>
      </c>
      <c r="T46" s="57">
        <v>33</v>
      </c>
      <c r="U46" s="84">
        <f t="shared" si="8"/>
        <v>35</v>
      </c>
      <c r="V46" s="57">
        <v>2</v>
      </c>
      <c r="W46" s="57">
        <v>16</v>
      </c>
      <c r="X46" s="57">
        <v>17</v>
      </c>
      <c r="Y46" s="85">
        <f t="shared" si="9"/>
        <v>9</v>
      </c>
      <c r="Z46" s="86">
        <f t="shared" si="10"/>
        <v>34</v>
      </c>
      <c r="AA46" s="86">
        <f t="shared" si="11"/>
        <v>50</v>
      </c>
      <c r="AB46" s="20"/>
    </row>
    <row r="47" spans="1:28" ht="14.1" customHeight="1" x14ac:dyDescent="0.2">
      <c r="A47" s="114"/>
      <c r="B47" s="30"/>
      <c r="C47" s="115" t="s">
        <v>58</v>
      </c>
      <c r="D47" s="307">
        <f t="shared" si="0"/>
        <v>132</v>
      </c>
      <c r="E47" s="83">
        <f t="shared" si="1"/>
        <v>77</v>
      </c>
      <c r="F47" s="284">
        <v>18</v>
      </c>
      <c r="G47" s="284">
        <v>6</v>
      </c>
      <c r="H47" s="284">
        <v>53</v>
      </c>
      <c r="I47" s="84">
        <f t="shared" si="2"/>
        <v>55</v>
      </c>
      <c r="J47" s="284">
        <v>21</v>
      </c>
      <c r="K47" s="284">
        <v>6</v>
      </c>
      <c r="L47" s="284">
        <v>28</v>
      </c>
      <c r="M47" s="85">
        <f t="shared" si="3"/>
        <v>39</v>
      </c>
      <c r="N47" s="86">
        <f t="shared" si="4"/>
        <v>12</v>
      </c>
      <c r="O47" s="310">
        <f t="shared" si="5"/>
        <v>81</v>
      </c>
      <c r="P47" s="218">
        <f t="shared" si="6"/>
        <v>110</v>
      </c>
      <c r="Q47" s="83">
        <f t="shared" si="7"/>
        <v>65</v>
      </c>
      <c r="R47" s="57">
        <v>14</v>
      </c>
      <c r="S47" s="57">
        <v>5</v>
      </c>
      <c r="T47" s="57">
        <v>46</v>
      </c>
      <c r="U47" s="84">
        <f t="shared" si="8"/>
        <v>45</v>
      </c>
      <c r="V47" s="57">
        <v>15</v>
      </c>
      <c r="W47" s="57">
        <v>3</v>
      </c>
      <c r="X47" s="57">
        <v>27</v>
      </c>
      <c r="Y47" s="85">
        <f t="shared" si="9"/>
        <v>29</v>
      </c>
      <c r="Z47" s="86">
        <f t="shared" si="10"/>
        <v>8</v>
      </c>
      <c r="AA47" s="86">
        <f t="shared" si="11"/>
        <v>73</v>
      </c>
      <c r="AB47" s="20"/>
    </row>
    <row r="48" spans="1:28" ht="14.1" customHeight="1" x14ac:dyDescent="0.2">
      <c r="A48" s="114"/>
      <c r="B48" s="30"/>
      <c r="C48" s="115" t="s">
        <v>59</v>
      </c>
      <c r="D48" s="307">
        <f t="shared" si="0"/>
        <v>26</v>
      </c>
      <c r="E48" s="83">
        <f t="shared" si="1"/>
        <v>13</v>
      </c>
      <c r="F48" s="284">
        <v>3</v>
      </c>
      <c r="G48" s="284">
        <v>3</v>
      </c>
      <c r="H48" s="284">
        <v>7</v>
      </c>
      <c r="I48" s="84">
        <f t="shared" si="2"/>
        <v>13</v>
      </c>
      <c r="J48" s="284">
        <v>5</v>
      </c>
      <c r="K48" s="284">
        <v>8</v>
      </c>
      <c r="L48" s="284">
        <v>0</v>
      </c>
      <c r="M48" s="85">
        <f t="shared" si="3"/>
        <v>8</v>
      </c>
      <c r="N48" s="86">
        <f t="shared" si="4"/>
        <v>11</v>
      </c>
      <c r="O48" s="310">
        <f t="shared" si="5"/>
        <v>7</v>
      </c>
      <c r="P48" s="218">
        <f t="shared" si="6"/>
        <v>24</v>
      </c>
      <c r="Q48" s="83">
        <f t="shared" si="7"/>
        <v>13</v>
      </c>
      <c r="R48" s="57">
        <v>5</v>
      </c>
      <c r="S48" s="57">
        <v>3</v>
      </c>
      <c r="T48" s="57">
        <v>5</v>
      </c>
      <c r="U48" s="84">
        <f t="shared" si="8"/>
        <v>11</v>
      </c>
      <c r="V48" s="57">
        <v>3</v>
      </c>
      <c r="W48" s="57">
        <v>5</v>
      </c>
      <c r="X48" s="57">
        <v>3</v>
      </c>
      <c r="Y48" s="85">
        <f t="shared" si="9"/>
        <v>8</v>
      </c>
      <c r="Z48" s="86">
        <f t="shared" si="10"/>
        <v>8</v>
      </c>
      <c r="AA48" s="86">
        <f t="shared" si="11"/>
        <v>8</v>
      </c>
      <c r="AB48" s="20"/>
    </row>
    <row r="49" spans="1:28" ht="14.1" customHeight="1" x14ac:dyDescent="0.2">
      <c r="A49" s="114"/>
      <c r="B49" s="30"/>
      <c r="C49" s="30" t="s">
        <v>62</v>
      </c>
      <c r="D49" s="307">
        <f t="shared" si="0"/>
        <v>7</v>
      </c>
      <c r="E49" s="83">
        <f t="shared" si="1"/>
        <v>5</v>
      </c>
      <c r="F49" s="284">
        <v>0</v>
      </c>
      <c r="G49" s="284">
        <v>3</v>
      </c>
      <c r="H49" s="284">
        <v>2</v>
      </c>
      <c r="I49" s="84">
        <f t="shared" si="2"/>
        <v>2</v>
      </c>
      <c r="J49" s="284">
        <v>1</v>
      </c>
      <c r="K49" s="284">
        <v>1</v>
      </c>
      <c r="L49" s="284">
        <v>0</v>
      </c>
      <c r="M49" s="85">
        <f t="shared" si="3"/>
        <v>1</v>
      </c>
      <c r="N49" s="86">
        <f t="shared" si="4"/>
        <v>4</v>
      </c>
      <c r="O49" s="310">
        <f t="shared" si="5"/>
        <v>2</v>
      </c>
      <c r="P49" s="218">
        <f t="shared" si="6"/>
        <v>6</v>
      </c>
      <c r="Q49" s="83">
        <f t="shared" si="7"/>
        <v>4</v>
      </c>
      <c r="R49" s="57">
        <v>0</v>
      </c>
      <c r="S49" s="57">
        <v>1</v>
      </c>
      <c r="T49" s="57">
        <v>3</v>
      </c>
      <c r="U49" s="84">
        <f t="shared" si="8"/>
        <v>2</v>
      </c>
      <c r="V49" s="57">
        <v>0</v>
      </c>
      <c r="W49" s="57">
        <v>2</v>
      </c>
      <c r="X49" s="57">
        <v>0</v>
      </c>
      <c r="Y49" s="85">
        <f t="shared" si="9"/>
        <v>0</v>
      </c>
      <c r="Z49" s="86">
        <f t="shared" si="10"/>
        <v>3</v>
      </c>
      <c r="AA49" s="86">
        <f t="shared" si="11"/>
        <v>3</v>
      </c>
      <c r="AB49" s="20"/>
    </row>
    <row r="50" spans="1:28" ht="6" customHeight="1" x14ac:dyDescent="0.2">
      <c r="A50" s="114"/>
      <c r="B50" s="30"/>
      <c r="C50" s="30"/>
      <c r="D50" s="307"/>
      <c r="E50" s="83"/>
      <c r="F50" s="284"/>
      <c r="G50" s="284"/>
      <c r="H50" s="284"/>
      <c r="I50" s="84"/>
      <c r="J50" s="284"/>
      <c r="K50" s="284"/>
      <c r="L50" s="284"/>
      <c r="M50" s="85"/>
      <c r="N50" s="86"/>
      <c r="O50" s="310"/>
      <c r="P50" s="218"/>
      <c r="Q50" s="83"/>
      <c r="R50" s="57"/>
      <c r="S50" s="57"/>
      <c r="T50" s="57"/>
      <c r="U50" s="84"/>
      <c r="V50" s="57"/>
      <c r="W50" s="57"/>
      <c r="X50" s="57"/>
      <c r="Y50" s="85"/>
      <c r="Z50" s="86"/>
      <c r="AA50" s="86"/>
      <c r="AB50" s="20"/>
    </row>
    <row r="51" spans="1:28" ht="14.1" customHeight="1" x14ac:dyDescent="0.2">
      <c r="A51" s="114"/>
      <c r="B51" s="30" t="s">
        <v>69</v>
      </c>
      <c r="C51" s="115" t="s">
        <v>57</v>
      </c>
      <c r="D51" s="307">
        <f t="shared" si="0"/>
        <v>169</v>
      </c>
      <c r="E51" s="83">
        <f t="shared" si="1"/>
        <v>105</v>
      </c>
      <c r="F51" s="284">
        <v>15</v>
      </c>
      <c r="G51" s="284">
        <v>12</v>
      </c>
      <c r="H51" s="284">
        <v>78</v>
      </c>
      <c r="I51" s="84">
        <f t="shared" si="2"/>
        <v>64</v>
      </c>
      <c r="J51" s="284">
        <v>18</v>
      </c>
      <c r="K51" s="284">
        <v>12</v>
      </c>
      <c r="L51" s="284">
        <v>34</v>
      </c>
      <c r="M51" s="85">
        <f t="shared" si="3"/>
        <v>33</v>
      </c>
      <c r="N51" s="86">
        <f t="shared" si="4"/>
        <v>24</v>
      </c>
      <c r="O51" s="310">
        <f t="shared" si="5"/>
        <v>112</v>
      </c>
      <c r="P51" s="218">
        <f t="shared" si="6"/>
        <v>145</v>
      </c>
      <c r="Q51" s="83">
        <f t="shared" si="7"/>
        <v>88</v>
      </c>
      <c r="R51" s="57">
        <v>15</v>
      </c>
      <c r="S51" s="57">
        <v>12</v>
      </c>
      <c r="T51" s="57">
        <v>61</v>
      </c>
      <c r="U51" s="84">
        <f t="shared" si="8"/>
        <v>57</v>
      </c>
      <c r="V51" s="57">
        <v>13</v>
      </c>
      <c r="W51" s="57">
        <v>12</v>
      </c>
      <c r="X51" s="57">
        <v>32</v>
      </c>
      <c r="Y51" s="85">
        <f t="shared" si="9"/>
        <v>28</v>
      </c>
      <c r="Z51" s="86">
        <f t="shared" si="10"/>
        <v>24</v>
      </c>
      <c r="AA51" s="86">
        <f t="shared" si="11"/>
        <v>93</v>
      </c>
      <c r="AB51" s="20"/>
    </row>
    <row r="52" spans="1:28" ht="14.1" customHeight="1" x14ac:dyDescent="0.2">
      <c r="A52" s="114"/>
      <c r="B52" s="30"/>
      <c r="C52" s="115" t="s">
        <v>58</v>
      </c>
      <c r="D52" s="307">
        <f t="shared" si="0"/>
        <v>71</v>
      </c>
      <c r="E52" s="83">
        <f t="shared" si="1"/>
        <v>42</v>
      </c>
      <c r="F52" s="284">
        <v>12</v>
      </c>
      <c r="G52" s="284">
        <v>11</v>
      </c>
      <c r="H52" s="284">
        <v>19</v>
      </c>
      <c r="I52" s="84">
        <f t="shared" si="2"/>
        <v>29</v>
      </c>
      <c r="J52" s="284">
        <v>9</v>
      </c>
      <c r="K52" s="284">
        <v>9</v>
      </c>
      <c r="L52" s="284">
        <v>11</v>
      </c>
      <c r="M52" s="85">
        <f t="shared" si="3"/>
        <v>21</v>
      </c>
      <c r="N52" s="86">
        <f t="shared" si="4"/>
        <v>20</v>
      </c>
      <c r="O52" s="310">
        <f t="shared" si="5"/>
        <v>30</v>
      </c>
      <c r="P52" s="218">
        <f t="shared" si="6"/>
        <v>64</v>
      </c>
      <c r="Q52" s="83">
        <f t="shared" si="7"/>
        <v>37</v>
      </c>
      <c r="R52" s="57">
        <v>8</v>
      </c>
      <c r="S52" s="57">
        <v>12</v>
      </c>
      <c r="T52" s="57">
        <v>17</v>
      </c>
      <c r="U52" s="84">
        <f t="shared" si="8"/>
        <v>27</v>
      </c>
      <c r="V52" s="57">
        <v>8</v>
      </c>
      <c r="W52" s="57">
        <v>8</v>
      </c>
      <c r="X52" s="57">
        <v>11</v>
      </c>
      <c r="Y52" s="85">
        <f t="shared" si="9"/>
        <v>16</v>
      </c>
      <c r="Z52" s="86">
        <f t="shared" si="10"/>
        <v>20</v>
      </c>
      <c r="AA52" s="86">
        <f t="shared" si="11"/>
        <v>28</v>
      </c>
      <c r="AB52" s="20"/>
    </row>
    <row r="53" spans="1:28" ht="14.1" customHeight="1" x14ac:dyDescent="0.2">
      <c r="A53" s="114"/>
      <c r="B53" s="30"/>
      <c r="C53" s="115" t="s">
        <v>59</v>
      </c>
      <c r="D53" s="307">
        <f t="shared" si="0"/>
        <v>16</v>
      </c>
      <c r="E53" s="83">
        <f t="shared" si="1"/>
        <v>6</v>
      </c>
      <c r="F53" s="284">
        <v>2</v>
      </c>
      <c r="G53" s="284">
        <v>4</v>
      </c>
      <c r="H53" s="284">
        <v>0</v>
      </c>
      <c r="I53" s="84">
        <f t="shared" si="2"/>
        <v>10</v>
      </c>
      <c r="J53" s="284">
        <v>1</v>
      </c>
      <c r="K53" s="284">
        <v>8</v>
      </c>
      <c r="L53" s="284">
        <v>1</v>
      </c>
      <c r="M53" s="85">
        <f t="shared" si="3"/>
        <v>3</v>
      </c>
      <c r="N53" s="86">
        <f t="shared" si="4"/>
        <v>12</v>
      </c>
      <c r="O53" s="310">
        <f t="shared" si="5"/>
        <v>1</v>
      </c>
      <c r="P53" s="218">
        <f t="shared" si="6"/>
        <v>18</v>
      </c>
      <c r="Q53" s="83">
        <f t="shared" si="7"/>
        <v>9</v>
      </c>
      <c r="R53" s="57">
        <v>2</v>
      </c>
      <c r="S53" s="57">
        <v>5</v>
      </c>
      <c r="T53" s="57">
        <v>2</v>
      </c>
      <c r="U53" s="84">
        <f t="shared" si="8"/>
        <v>9</v>
      </c>
      <c r="V53" s="57">
        <v>2</v>
      </c>
      <c r="W53" s="57">
        <v>7</v>
      </c>
      <c r="X53" s="57">
        <v>0</v>
      </c>
      <c r="Y53" s="85">
        <f t="shared" si="9"/>
        <v>4</v>
      </c>
      <c r="Z53" s="86">
        <f t="shared" si="10"/>
        <v>12</v>
      </c>
      <c r="AA53" s="86">
        <f t="shared" si="11"/>
        <v>2</v>
      </c>
      <c r="AB53" s="20"/>
    </row>
    <row r="54" spans="1:28" ht="14.1" customHeight="1" x14ac:dyDescent="0.2">
      <c r="A54" s="114"/>
      <c r="B54" s="30"/>
      <c r="C54" s="30" t="s">
        <v>62</v>
      </c>
      <c r="D54" s="307">
        <f t="shared" si="0"/>
        <v>8</v>
      </c>
      <c r="E54" s="83">
        <f t="shared" si="1"/>
        <v>5</v>
      </c>
      <c r="F54" s="284">
        <v>0</v>
      </c>
      <c r="G54" s="284">
        <v>2</v>
      </c>
      <c r="H54" s="284">
        <v>3</v>
      </c>
      <c r="I54" s="84">
        <f t="shared" si="2"/>
        <v>3</v>
      </c>
      <c r="J54" s="284">
        <v>1</v>
      </c>
      <c r="K54" s="284">
        <v>1</v>
      </c>
      <c r="L54" s="284">
        <v>1</v>
      </c>
      <c r="M54" s="85">
        <f t="shared" si="3"/>
        <v>1</v>
      </c>
      <c r="N54" s="86">
        <f t="shared" si="4"/>
        <v>3</v>
      </c>
      <c r="O54" s="310">
        <f t="shared" si="5"/>
        <v>4</v>
      </c>
      <c r="P54" s="218">
        <f t="shared" si="6"/>
        <v>8</v>
      </c>
      <c r="Q54" s="83">
        <f t="shared" si="7"/>
        <v>5</v>
      </c>
      <c r="R54" s="57">
        <v>1</v>
      </c>
      <c r="S54" s="57">
        <v>0</v>
      </c>
      <c r="T54" s="57">
        <v>4</v>
      </c>
      <c r="U54" s="84">
        <f t="shared" si="8"/>
        <v>3</v>
      </c>
      <c r="V54" s="57">
        <v>0</v>
      </c>
      <c r="W54" s="57">
        <v>1</v>
      </c>
      <c r="X54" s="57">
        <v>2</v>
      </c>
      <c r="Y54" s="85">
        <f t="shared" si="9"/>
        <v>1</v>
      </c>
      <c r="Z54" s="86">
        <f t="shared" si="10"/>
        <v>1</v>
      </c>
      <c r="AA54" s="86">
        <f t="shared" si="11"/>
        <v>6</v>
      </c>
      <c r="AB54" s="20"/>
    </row>
    <row r="55" spans="1:28" ht="6" customHeight="1" x14ac:dyDescent="0.2">
      <c r="A55" s="114"/>
      <c r="B55" s="30"/>
      <c r="C55" s="30"/>
      <c r="D55" s="307"/>
      <c r="E55" s="83"/>
      <c r="F55" s="284"/>
      <c r="G55" s="284"/>
      <c r="H55" s="284"/>
      <c r="I55" s="84"/>
      <c r="J55" s="284"/>
      <c r="K55" s="284"/>
      <c r="L55" s="284"/>
      <c r="M55" s="85"/>
      <c r="N55" s="86"/>
      <c r="O55" s="310"/>
      <c r="P55" s="218"/>
      <c r="Q55" s="83"/>
      <c r="R55" s="57"/>
      <c r="S55" s="57"/>
      <c r="T55" s="57"/>
      <c r="U55" s="84"/>
      <c r="V55" s="57"/>
      <c r="W55" s="57"/>
      <c r="X55" s="57"/>
      <c r="Y55" s="85"/>
      <c r="Z55" s="86"/>
      <c r="AA55" s="86"/>
      <c r="AB55" s="20"/>
    </row>
    <row r="56" spans="1:28" ht="14.1" customHeight="1" x14ac:dyDescent="0.2">
      <c r="A56" s="114"/>
      <c r="B56" s="30" t="s">
        <v>70</v>
      </c>
      <c r="C56" s="115" t="s">
        <v>57</v>
      </c>
      <c r="D56" s="307">
        <f t="shared" si="0"/>
        <v>185</v>
      </c>
      <c r="E56" s="83">
        <f t="shared" si="1"/>
        <v>115</v>
      </c>
      <c r="F56" s="284">
        <v>18</v>
      </c>
      <c r="G56" s="284">
        <v>6</v>
      </c>
      <c r="H56" s="284">
        <v>91</v>
      </c>
      <c r="I56" s="84">
        <f t="shared" si="2"/>
        <v>70</v>
      </c>
      <c r="J56" s="284">
        <v>24</v>
      </c>
      <c r="K56" s="284">
        <v>8</v>
      </c>
      <c r="L56" s="284">
        <v>38</v>
      </c>
      <c r="M56" s="85">
        <f t="shared" si="3"/>
        <v>42</v>
      </c>
      <c r="N56" s="86">
        <f t="shared" si="4"/>
        <v>14</v>
      </c>
      <c r="O56" s="310">
        <f t="shared" si="5"/>
        <v>129</v>
      </c>
      <c r="P56" s="218">
        <f t="shared" si="6"/>
        <v>152</v>
      </c>
      <c r="Q56" s="83">
        <f t="shared" si="7"/>
        <v>98</v>
      </c>
      <c r="R56" s="57">
        <v>16</v>
      </c>
      <c r="S56" s="57">
        <v>9</v>
      </c>
      <c r="T56" s="57">
        <v>73</v>
      </c>
      <c r="U56" s="84">
        <f t="shared" si="8"/>
        <v>54</v>
      </c>
      <c r="V56" s="57">
        <v>13</v>
      </c>
      <c r="W56" s="57">
        <v>5</v>
      </c>
      <c r="X56" s="57">
        <v>36</v>
      </c>
      <c r="Y56" s="85">
        <f t="shared" si="9"/>
        <v>29</v>
      </c>
      <c r="Z56" s="86">
        <f t="shared" si="10"/>
        <v>14</v>
      </c>
      <c r="AA56" s="86">
        <f t="shared" si="11"/>
        <v>109</v>
      </c>
      <c r="AB56" s="20"/>
    </row>
    <row r="57" spans="1:28" ht="14.1" customHeight="1" x14ac:dyDescent="0.2">
      <c r="A57" s="114"/>
      <c r="B57" s="30"/>
      <c r="C57" s="115" t="s">
        <v>58</v>
      </c>
      <c r="D57" s="307">
        <f t="shared" si="0"/>
        <v>39</v>
      </c>
      <c r="E57" s="83">
        <f t="shared" si="1"/>
        <v>23</v>
      </c>
      <c r="F57" s="284">
        <v>7</v>
      </c>
      <c r="G57" s="284">
        <v>12</v>
      </c>
      <c r="H57" s="284">
        <v>4</v>
      </c>
      <c r="I57" s="84">
        <f t="shared" si="2"/>
        <v>16</v>
      </c>
      <c r="J57" s="284">
        <v>2</v>
      </c>
      <c r="K57" s="284">
        <v>10</v>
      </c>
      <c r="L57" s="284">
        <v>4</v>
      </c>
      <c r="M57" s="85">
        <f t="shared" si="3"/>
        <v>9</v>
      </c>
      <c r="N57" s="86">
        <f t="shared" si="4"/>
        <v>22</v>
      </c>
      <c r="O57" s="310">
        <f t="shared" si="5"/>
        <v>8</v>
      </c>
      <c r="P57" s="218">
        <f t="shared" si="6"/>
        <v>39</v>
      </c>
      <c r="Q57" s="83">
        <f t="shared" si="7"/>
        <v>15</v>
      </c>
      <c r="R57" s="57">
        <v>2</v>
      </c>
      <c r="S57" s="57">
        <v>9</v>
      </c>
      <c r="T57" s="57">
        <v>4</v>
      </c>
      <c r="U57" s="84">
        <f t="shared" si="8"/>
        <v>24</v>
      </c>
      <c r="V57" s="57">
        <v>4</v>
      </c>
      <c r="W57" s="57">
        <v>13</v>
      </c>
      <c r="X57" s="57">
        <v>7</v>
      </c>
      <c r="Y57" s="85">
        <f t="shared" si="9"/>
        <v>6</v>
      </c>
      <c r="Z57" s="86">
        <f t="shared" si="10"/>
        <v>22</v>
      </c>
      <c r="AA57" s="86">
        <f t="shared" si="11"/>
        <v>11</v>
      </c>
      <c r="AB57" s="20"/>
    </row>
    <row r="58" spans="1:28" ht="14.1" customHeight="1" x14ac:dyDescent="0.2">
      <c r="A58" s="114"/>
      <c r="B58" s="30"/>
      <c r="C58" s="115" t="s">
        <v>59</v>
      </c>
      <c r="D58" s="307">
        <f t="shared" si="0"/>
        <v>12</v>
      </c>
      <c r="E58" s="83">
        <f t="shared" si="1"/>
        <v>5</v>
      </c>
      <c r="F58" s="284">
        <v>1</v>
      </c>
      <c r="G58" s="284">
        <v>4</v>
      </c>
      <c r="H58" s="284">
        <v>0</v>
      </c>
      <c r="I58" s="84">
        <f t="shared" si="2"/>
        <v>7</v>
      </c>
      <c r="J58" s="284">
        <v>0</v>
      </c>
      <c r="K58" s="284">
        <v>7</v>
      </c>
      <c r="L58" s="284">
        <v>0</v>
      </c>
      <c r="M58" s="85">
        <f t="shared" si="3"/>
        <v>1</v>
      </c>
      <c r="N58" s="86">
        <f t="shared" si="4"/>
        <v>11</v>
      </c>
      <c r="O58" s="310">
        <f t="shared" si="5"/>
        <v>0</v>
      </c>
      <c r="P58" s="218">
        <f t="shared" si="6"/>
        <v>14</v>
      </c>
      <c r="Q58" s="83">
        <f t="shared" si="7"/>
        <v>8</v>
      </c>
      <c r="R58" s="57">
        <v>0</v>
      </c>
      <c r="S58" s="57">
        <v>7</v>
      </c>
      <c r="T58" s="57">
        <v>1</v>
      </c>
      <c r="U58" s="84">
        <f t="shared" si="8"/>
        <v>6</v>
      </c>
      <c r="V58" s="57">
        <v>2</v>
      </c>
      <c r="W58" s="57">
        <v>4</v>
      </c>
      <c r="X58" s="57">
        <v>0</v>
      </c>
      <c r="Y58" s="85">
        <f t="shared" si="9"/>
        <v>2</v>
      </c>
      <c r="Z58" s="86">
        <f t="shared" si="10"/>
        <v>11</v>
      </c>
      <c r="AA58" s="86">
        <f t="shared" si="11"/>
        <v>1</v>
      </c>
      <c r="AB58" s="20"/>
    </row>
    <row r="59" spans="1:28" ht="14.1" customHeight="1" x14ac:dyDescent="0.2">
      <c r="A59" s="114"/>
      <c r="B59" s="30"/>
      <c r="C59" s="30" t="s">
        <v>62</v>
      </c>
      <c r="D59" s="307">
        <f t="shared" si="0"/>
        <v>15</v>
      </c>
      <c r="E59" s="83">
        <f t="shared" si="1"/>
        <v>10</v>
      </c>
      <c r="F59" s="283">
        <v>0</v>
      </c>
      <c r="G59" s="284">
        <v>7</v>
      </c>
      <c r="H59" s="284">
        <v>3</v>
      </c>
      <c r="I59" s="84">
        <f t="shared" si="2"/>
        <v>5</v>
      </c>
      <c r="J59" s="284">
        <v>1</v>
      </c>
      <c r="K59" s="284">
        <v>2</v>
      </c>
      <c r="L59" s="284">
        <v>2</v>
      </c>
      <c r="M59" s="85">
        <f t="shared" si="3"/>
        <v>1</v>
      </c>
      <c r="N59" s="86">
        <f t="shared" si="4"/>
        <v>9</v>
      </c>
      <c r="O59" s="310">
        <f t="shared" si="5"/>
        <v>5</v>
      </c>
      <c r="P59" s="218">
        <f t="shared" si="6"/>
        <v>14</v>
      </c>
      <c r="Q59" s="83">
        <f t="shared" si="7"/>
        <v>8</v>
      </c>
      <c r="R59" s="87">
        <v>1</v>
      </c>
      <c r="S59" s="30">
        <v>3</v>
      </c>
      <c r="T59" s="88">
        <v>4</v>
      </c>
      <c r="U59" s="84">
        <f t="shared" si="8"/>
        <v>6</v>
      </c>
      <c r="V59" s="57">
        <v>0</v>
      </c>
      <c r="W59" s="57">
        <v>5</v>
      </c>
      <c r="X59" s="57">
        <v>1</v>
      </c>
      <c r="Y59" s="85">
        <f t="shared" si="9"/>
        <v>1</v>
      </c>
      <c r="Z59" s="86">
        <f t="shared" si="10"/>
        <v>8</v>
      </c>
      <c r="AA59" s="86">
        <f t="shared" si="11"/>
        <v>5</v>
      </c>
      <c r="AB59" s="20"/>
    </row>
    <row r="60" spans="1:28" ht="6" customHeight="1" x14ac:dyDescent="0.2">
      <c r="A60" s="29"/>
      <c r="B60" s="31"/>
      <c r="C60" s="31"/>
      <c r="D60" s="362"/>
      <c r="E60" s="89"/>
      <c r="F60" s="286"/>
      <c r="G60" s="287"/>
      <c r="H60" s="287"/>
      <c r="I60" s="91"/>
      <c r="J60" s="92"/>
      <c r="K60" s="92"/>
      <c r="L60" s="92"/>
      <c r="M60" s="93"/>
      <c r="N60" s="94"/>
      <c r="O60" s="363"/>
      <c r="P60" s="359"/>
      <c r="Q60" s="89"/>
      <c r="R60" s="90"/>
      <c r="S60" s="31"/>
      <c r="T60" s="32"/>
      <c r="U60" s="91"/>
      <c r="V60" s="92"/>
      <c r="W60" s="92"/>
      <c r="X60" s="92"/>
      <c r="Y60" s="93"/>
      <c r="Z60" s="94"/>
      <c r="AA60" s="94"/>
      <c r="AB60" s="20"/>
    </row>
    <row r="61" spans="1:28" ht="18" customHeight="1" x14ac:dyDescent="0.2"/>
    <row r="62" spans="1:28" ht="18" customHeight="1" x14ac:dyDescent="0.2"/>
    <row r="63" spans="1:28" ht="18" customHeight="1" x14ac:dyDescent="0.2"/>
    <row r="64" spans="1:28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</sheetData>
  <mergeCells count="15">
    <mergeCell ref="A4:C6"/>
    <mergeCell ref="D4:D5"/>
    <mergeCell ref="E4:H4"/>
    <mergeCell ref="I4:L4"/>
    <mergeCell ref="M4:O4"/>
    <mergeCell ref="F5:H5"/>
    <mergeCell ref="J5:L5"/>
    <mergeCell ref="M5:O5"/>
    <mergeCell ref="R5:T5"/>
    <mergeCell ref="V5:X5"/>
    <mergeCell ref="Y5:AA5"/>
    <mergeCell ref="P4:P5"/>
    <mergeCell ref="Q4:T4"/>
    <mergeCell ref="U4:X4"/>
    <mergeCell ref="Y4:AA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4　介助の状況</oddHeader>
  </headerFooter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zoomScale="80" zoomScaleNormal="80" workbookViewId="0">
      <selection activeCell="S2" sqref="S2"/>
    </sheetView>
  </sheetViews>
  <sheetFormatPr defaultColWidth="9" defaultRowHeight="13.2" x14ac:dyDescent="0.2"/>
  <cols>
    <col min="1" max="1" width="4.109375" style="385" bestFit="1" customWidth="1"/>
    <col min="2" max="2" width="20.6640625" style="61" customWidth="1"/>
    <col min="3" max="3" width="25.6640625" style="61" customWidth="1"/>
    <col min="4" max="15" width="7.109375" style="61" customWidth="1"/>
    <col min="16" max="16" width="4.109375" style="61" bestFit="1" customWidth="1"/>
    <col min="17" max="17" width="20.6640625" style="61" customWidth="1"/>
    <col min="18" max="18" width="29.109375" style="61" customWidth="1"/>
    <col min="19" max="30" width="6.109375" style="61" customWidth="1"/>
    <col min="31" max="16384" width="9" style="61"/>
  </cols>
  <sheetData>
    <row r="1" spans="1:31" ht="18" customHeight="1" x14ac:dyDescent="0.2">
      <c r="A1" s="60" t="s">
        <v>263</v>
      </c>
      <c r="B1" s="59"/>
      <c r="C1" s="59"/>
    </row>
    <row r="2" spans="1:31" ht="18" customHeight="1" x14ac:dyDescent="0.2">
      <c r="A2" s="60"/>
      <c r="B2" s="59"/>
      <c r="D2" s="287" t="s">
        <v>458</v>
      </c>
      <c r="E2" s="287"/>
      <c r="F2" s="57"/>
      <c r="G2" s="57"/>
      <c r="I2" s="287"/>
      <c r="J2" s="21"/>
      <c r="K2" s="21"/>
      <c r="L2" s="21"/>
      <c r="S2" s="287" t="s">
        <v>459</v>
      </c>
    </row>
    <row r="3" spans="1:31" ht="18" customHeight="1" x14ac:dyDescent="0.2">
      <c r="A3" s="364"/>
      <c r="B3" s="365"/>
      <c r="C3" s="365"/>
      <c r="D3" s="655"/>
      <c r="E3" s="657" t="s">
        <v>26</v>
      </c>
      <c r="F3" s="559"/>
      <c r="G3" s="559"/>
      <c r="H3" s="559"/>
      <c r="I3" s="657" t="s">
        <v>27</v>
      </c>
      <c r="J3" s="559"/>
      <c r="K3" s="559"/>
      <c r="L3" s="559"/>
      <c r="M3" s="658"/>
      <c r="N3" s="659"/>
      <c r="O3" s="660"/>
      <c r="P3" s="569"/>
      <c r="Q3" s="569"/>
      <c r="R3" s="569"/>
      <c r="S3" s="655"/>
      <c r="T3" s="657" t="s">
        <v>26</v>
      </c>
      <c r="U3" s="559"/>
      <c r="V3" s="559"/>
      <c r="W3" s="559"/>
      <c r="X3" s="657" t="s">
        <v>27</v>
      </c>
      <c r="Y3" s="559"/>
      <c r="Z3" s="559"/>
      <c r="AA3" s="559"/>
      <c r="AB3" s="658"/>
      <c r="AC3" s="659"/>
      <c r="AD3" s="659"/>
      <c r="AE3" s="20"/>
    </row>
    <row r="4" spans="1:31" ht="18" customHeight="1" x14ac:dyDescent="0.2">
      <c r="A4" s="366"/>
      <c r="B4" s="367"/>
      <c r="C4" s="367"/>
      <c r="D4" s="656"/>
      <c r="E4" s="368"/>
      <c r="F4" s="661" t="s">
        <v>28</v>
      </c>
      <c r="G4" s="662"/>
      <c r="H4" s="662"/>
      <c r="I4" s="369"/>
      <c r="J4" s="663" t="s">
        <v>28</v>
      </c>
      <c r="K4" s="664"/>
      <c r="L4" s="664"/>
      <c r="M4" s="665" t="s">
        <v>29</v>
      </c>
      <c r="N4" s="666"/>
      <c r="O4" s="667"/>
      <c r="P4" s="571"/>
      <c r="Q4" s="571"/>
      <c r="R4" s="571"/>
      <c r="S4" s="656"/>
      <c r="T4" s="368"/>
      <c r="U4" s="661" t="s">
        <v>28</v>
      </c>
      <c r="V4" s="662"/>
      <c r="W4" s="662"/>
      <c r="X4" s="369"/>
      <c r="Y4" s="663" t="s">
        <v>28</v>
      </c>
      <c r="Z4" s="664"/>
      <c r="AA4" s="664"/>
      <c r="AB4" s="665" t="s">
        <v>29</v>
      </c>
      <c r="AC4" s="666"/>
      <c r="AD4" s="666"/>
      <c r="AE4" s="20"/>
    </row>
    <row r="5" spans="1:31" ht="54" customHeight="1" x14ac:dyDescent="0.2">
      <c r="A5" s="370"/>
      <c r="B5" s="371"/>
      <c r="C5" s="371"/>
      <c r="D5" s="386" t="s">
        <v>30</v>
      </c>
      <c r="E5" s="371" t="s">
        <v>30</v>
      </c>
      <c r="F5" s="373" t="s">
        <v>31</v>
      </c>
      <c r="G5" s="374" t="s">
        <v>32</v>
      </c>
      <c r="H5" s="374" t="s">
        <v>437</v>
      </c>
      <c r="I5" s="372" t="s">
        <v>30</v>
      </c>
      <c r="J5" s="373" t="s">
        <v>31</v>
      </c>
      <c r="K5" s="374" t="s">
        <v>32</v>
      </c>
      <c r="L5" s="374" t="s">
        <v>437</v>
      </c>
      <c r="M5" s="373" t="s">
        <v>31</v>
      </c>
      <c r="N5" s="374" t="s">
        <v>32</v>
      </c>
      <c r="O5" s="387" t="s">
        <v>437</v>
      </c>
      <c r="P5" s="668"/>
      <c r="Q5" s="668"/>
      <c r="R5" s="668"/>
      <c r="S5" s="386" t="s">
        <v>30</v>
      </c>
      <c r="T5" s="371" t="s">
        <v>30</v>
      </c>
      <c r="U5" s="373" t="s">
        <v>31</v>
      </c>
      <c r="V5" s="374" t="s">
        <v>32</v>
      </c>
      <c r="W5" s="374" t="s">
        <v>437</v>
      </c>
      <c r="X5" s="372" t="s">
        <v>30</v>
      </c>
      <c r="Y5" s="373" t="s">
        <v>31</v>
      </c>
      <c r="Z5" s="374" t="s">
        <v>32</v>
      </c>
      <c r="AA5" s="374" t="s">
        <v>437</v>
      </c>
      <c r="AB5" s="373" t="s">
        <v>31</v>
      </c>
      <c r="AC5" s="374" t="s">
        <v>32</v>
      </c>
      <c r="AD5" s="371" t="s">
        <v>437</v>
      </c>
      <c r="AE5" s="20"/>
    </row>
    <row r="6" spans="1:31" ht="8.1" customHeight="1" x14ac:dyDescent="0.2">
      <c r="A6" s="114"/>
      <c r="B6" s="375"/>
      <c r="C6" s="375"/>
      <c r="D6" s="388"/>
      <c r="E6" s="375"/>
      <c r="F6" s="377"/>
      <c r="G6" s="375"/>
      <c r="H6" s="375"/>
      <c r="I6" s="378"/>
      <c r="J6" s="379"/>
      <c r="K6" s="375"/>
      <c r="L6" s="376"/>
      <c r="M6" s="375"/>
      <c r="N6" s="375"/>
      <c r="O6" s="389"/>
      <c r="P6" s="28"/>
      <c r="Q6" s="284"/>
      <c r="R6" s="284"/>
      <c r="S6" s="307"/>
      <c r="T6" s="82"/>
      <c r="U6" s="120"/>
      <c r="V6" s="121"/>
      <c r="W6" s="121"/>
      <c r="X6" s="84"/>
      <c r="Y6" s="121"/>
      <c r="Z6" s="121"/>
      <c r="AA6" s="121"/>
      <c r="AB6" s="85"/>
      <c r="AC6" s="86"/>
      <c r="AD6" s="86"/>
      <c r="AE6" s="20"/>
    </row>
    <row r="7" spans="1:31" ht="18" customHeight="1" x14ac:dyDescent="0.2">
      <c r="A7" s="114">
        <v>1</v>
      </c>
      <c r="B7" s="375" t="s">
        <v>461</v>
      </c>
      <c r="C7" s="375"/>
      <c r="D7" s="388"/>
      <c r="E7" s="375"/>
      <c r="F7" s="379"/>
      <c r="G7" s="375"/>
      <c r="H7" s="375"/>
      <c r="I7" s="380"/>
      <c r="J7" s="379"/>
      <c r="K7" s="375"/>
      <c r="L7" s="376"/>
      <c r="M7" s="375"/>
      <c r="N7" s="375"/>
      <c r="O7" s="389"/>
      <c r="P7" s="28">
        <v>1</v>
      </c>
      <c r="Q7" s="284" t="s">
        <v>435</v>
      </c>
      <c r="R7" s="284"/>
      <c r="S7" s="307"/>
      <c r="T7" s="82"/>
      <c r="U7" s="120"/>
      <c r="V7" s="121"/>
      <c r="W7" s="121"/>
      <c r="X7" s="84"/>
      <c r="Y7" s="121"/>
      <c r="Z7" s="121"/>
      <c r="AA7" s="121"/>
      <c r="AB7" s="85"/>
      <c r="AC7" s="86"/>
      <c r="AD7" s="86"/>
      <c r="AE7" s="20"/>
    </row>
    <row r="8" spans="1:31" ht="8.1" customHeight="1" x14ac:dyDescent="0.2">
      <c r="A8" s="114"/>
      <c r="B8" s="375"/>
      <c r="C8" s="375"/>
      <c r="D8" s="388"/>
      <c r="E8" s="375"/>
      <c r="F8" s="379"/>
      <c r="G8" s="375"/>
      <c r="H8" s="375"/>
      <c r="I8" s="380"/>
      <c r="J8" s="379"/>
      <c r="K8" s="375"/>
      <c r="L8" s="376"/>
      <c r="M8" s="375"/>
      <c r="N8" s="375"/>
      <c r="O8" s="389"/>
      <c r="P8" s="28"/>
      <c r="Q8" s="284"/>
      <c r="R8" s="284"/>
      <c r="S8" s="307"/>
      <c r="T8" s="82"/>
      <c r="U8" s="120"/>
      <c r="V8" s="121"/>
      <c r="W8" s="121"/>
      <c r="X8" s="84"/>
      <c r="Y8" s="121"/>
      <c r="Z8" s="121"/>
      <c r="AA8" s="121"/>
      <c r="AB8" s="85"/>
      <c r="AC8" s="86"/>
      <c r="AD8" s="86"/>
      <c r="AE8" s="20"/>
    </row>
    <row r="9" spans="1:31" ht="18" customHeight="1" x14ac:dyDescent="0.2">
      <c r="A9" s="114"/>
      <c r="B9" s="375" t="s">
        <v>462</v>
      </c>
      <c r="C9" s="375"/>
      <c r="D9" s="301"/>
      <c r="E9" s="238"/>
      <c r="F9" s="238"/>
      <c r="G9" s="237"/>
      <c r="H9" s="237"/>
      <c r="I9" s="236"/>
      <c r="J9" s="238"/>
      <c r="K9" s="375"/>
      <c r="L9" s="376"/>
      <c r="M9" s="379"/>
      <c r="N9" s="375"/>
      <c r="O9" s="389"/>
      <c r="P9" s="28"/>
      <c r="Q9" s="57" t="s">
        <v>434</v>
      </c>
      <c r="R9" s="284"/>
      <c r="S9" s="307"/>
      <c r="T9" s="82"/>
      <c r="U9" s="121"/>
      <c r="V9" s="121"/>
      <c r="W9" s="121"/>
      <c r="X9" s="84"/>
      <c r="Y9" s="121"/>
      <c r="Z9" s="121"/>
      <c r="AA9" s="121"/>
      <c r="AB9" s="85"/>
      <c r="AC9" s="86"/>
      <c r="AD9" s="86"/>
      <c r="AE9" s="20"/>
    </row>
    <row r="10" spans="1:31" ht="18" customHeight="1" x14ac:dyDescent="0.2">
      <c r="A10" s="114"/>
      <c r="B10" s="375"/>
      <c r="C10" s="375" t="s">
        <v>463</v>
      </c>
      <c r="D10" s="301">
        <f>E10+I10</f>
        <v>100</v>
      </c>
      <c r="E10" s="238">
        <f>F10+G10+H10</f>
        <v>60</v>
      </c>
      <c r="F10" s="283">
        <v>12</v>
      </c>
      <c r="G10" s="284">
        <v>10</v>
      </c>
      <c r="H10" s="284">
        <v>38</v>
      </c>
      <c r="I10" s="290">
        <f>J10+K10+L10</f>
        <v>40</v>
      </c>
      <c r="J10" s="283">
        <v>12</v>
      </c>
      <c r="K10" s="284">
        <v>12</v>
      </c>
      <c r="L10" s="284">
        <v>16</v>
      </c>
      <c r="M10" s="379">
        <f>J10+F10</f>
        <v>24</v>
      </c>
      <c r="N10" s="375">
        <f>K10+G10</f>
        <v>22</v>
      </c>
      <c r="O10" s="389">
        <f>L10+H10</f>
        <v>54</v>
      </c>
      <c r="P10" s="28"/>
      <c r="Q10" s="57"/>
      <c r="R10" s="284" t="s">
        <v>71</v>
      </c>
      <c r="S10" s="307">
        <f>T10+X10</f>
        <v>95</v>
      </c>
      <c r="T10" s="83">
        <f>U10+V10+W10</f>
        <v>57</v>
      </c>
      <c r="U10" s="57">
        <v>11</v>
      </c>
      <c r="V10" s="57">
        <v>14</v>
      </c>
      <c r="W10" s="57">
        <v>32</v>
      </c>
      <c r="X10" s="283">
        <f>Y10+Z10+AA10</f>
        <v>38</v>
      </c>
      <c r="Y10" s="283">
        <v>4</v>
      </c>
      <c r="Z10" s="57">
        <v>14</v>
      </c>
      <c r="AA10" s="57">
        <v>20</v>
      </c>
      <c r="AB10" s="85">
        <f>Y10+U10</f>
        <v>15</v>
      </c>
      <c r="AC10" s="86">
        <f>Z10+V10</f>
        <v>28</v>
      </c>
      <c r="AD10" s="86">
        <f>AA10+W10</f>
        <v>52</v>
      </c>
      <c r="AE10" s="20"/>
    </row>
    <row r="11" spans="1:31" ht="18" customHeight="1" x14ac:dyDescent="0.2">
      <c r="A11" s="114"/>
      <c r="B11" s="375"/>
      <c r="C11" s="375" t="s">
        <v>464</v>
      </c>
      <c r="D11" s="301">
        <f t="shared" ref="D11:D13" si="0">E11+I11</f>
        <v>109</v>
      </c>
      <c r="E11" s="238">
        <f t="shared" ref="E11:E13" si="1">F11+G11+H11</f>
        <v>67</v>
      </c>
      <c r="F11" s="283">
        <v>8</v>
      </c>
      <c r="G11" s="284">
        <v>13</v>
      </c>
      <c r="H11" s="284">
        <v>46</v>
      </c>
      <c r="I11" s="290">
        <f t="shared" ref="I11:I13" si="2">J11+K11+L11</f>
        <v>42</v>
      </c>
      <c r="J11" s="283">
        <v>13</v>
      </c>
      <c r="K11" s="284">
        <v>9</v>
      </c>
      <c r="L11" s="284">
        <v>20</v>
      </c>
      <c r="M11" s="379">
        <f t="shared" ref="M11:O13" si="3">J11+F11</f>
        <v>21</v>
      </c>
      <c r="N11" s="375">
        <f t="shared" si="3"/>
        <v>22</v>
      </c>
      <c r="O11" s="389">
        <f t="shared" si="3"/>
        <v>66</v>
      </c>
      <c r="P11" s="28"/>
      <c r="Q11" s="284"/>
      <c r="R11" s="284" t="s">
        <v>72</v>
      </c>
      <c r="S11" s="307">
        <f t="shared" ref="S11:S13" si="4">T11+X11</f>
        <v>102</v>
      </c>
      <c r="T11" s="83">
        <f t="shared" ref="T11:T13" si="5">U11+V11+W11</f>
        <v>59</v>
      </c>
      <c r="U11" s="57">
        <v>6</v>
      </c>
      <c r="V11" s="57">
        <v>11</v>
      </c>
      <c r="W11" s="57">
        <v>42</v>
      </c>
      <c r="X11" s="283">
        <f t="shared" ref="X11:X13" si="6">Y11+Z11+AA11</f>
        <v>43</v>
      </c>
      <c r="Y11" s="283">
        <v>13</v>
      </c>
      <c r="Z11" s="57">
        <v>10</v>
      </c>
      <c r="AA11" s="57">
        <v>20</v>
      </c>
      <c r="AB11" s="85">
        <f t="shared" ref="AB11:AD13" si="7">Y11+U11</f>
        <v>19</v>
      </c>
      <c r="AC11" s="86">
        <f t="shared" si="7"/>
        <v>21</v>
      </c>
      <c r="AD11" s="86">
        <f t="shared" si="7"/>
        <v>62</v>
      </c>
      <c r="AE11" s="20"/>
    </row>
    <row r="12" spans="1:31" ht="18" customHeight="1" x14ac:dyDescent="0.2">
      <c r="A12" s="114"/>
      <c r="B12" s="375"/>
      <c r="C12" s="375" t="s">
        <v>465</v>
      </c>
      <c r="D12" s="301">
        <f t="shared" si="0"/>
        <v>155</v>
      </c>
      <c r="E12" s="238">
        <f t="shared" si="1"/>
        <v>95</v>
      </c>
      <c r="F12" s="283">
        <v>13</v>
      </c>
      <c r="G12" s="284">
        <v>29</v>
      </c>
      <c r="H12" s="284">
        <v>53</v>
      </c>
      <c r="I12" s="290">
        <f t="shared" si="2"/>
        <v>60</v>
      </c>
      <c r="J12" s="283">
        <v>13</v>
      </c>
      <c r="K12" s="284">
        <v>23</v>
      </c>
      <c r="L12" s="284">
        <v>24</v>
      </c>
      <c r="M12" s="379">
        <f t="shared" si="3"/>
        <v>26</v>
      </c>
      <c r="N12" s="375">
        <f t="shared" si="3"/>
        <v>52</v>
      </c>
      <c r="O12" s="389">
        <f t="shared" si="3"/>
        <v>77</v>
      </c>
      <c r="P12" s="28"/>
      <c r="Q12" s="284"/>
      <c r="R12" s="284" t="s">
        <v>73</v>
      </c>
      <c r="S12" s="307">
        <f t="shared" si="4"/>
        <v>159</v>
      </c>
      <c r="T12" s="83">
        <f t="shared" si="5"/>
        <v>96</v>
      </c>
      <c r="U12" s="57">
        <v>14</v>
      </c>
      <c r="V12" s="57">
        <v>22</v>
      </c>
      <c r="W12" s="57">
        <v>60</v>
      </c>
      <c r="X12" s="283">
        <f t="shared" si="6"/>
        <v>63</v>
      </c>
      <c r="Y12" s="283">
        <v>13</v>
      </c>
      <c r="Z12" s="57">
        <v>22</v>
      </c>
      <c r="AA12" s="57">
        <v>28</v>
      </c>
      <c r="AB12" s="85">
        <f t="shared" si="7"/>
        <v>27</v>
      </c>
      <c r="AC12" s="86">
        <f t="shared" si="7"/>
        <v>44</v>
      </c>
      <c r="AD12" s="86">
        <f t="shared" si="7"/>
        <v>88</v>
      </c>
      <c r="AE12" s="20"/>
    </row>
    <row r="13" spans="1:31" ht="18" customHeight="1" x14ac:dyDescent="0.2">
      <c r="A13" s="114"/>
      <c r="B13" s="375"/>
      <c r="C13" s="375" t="s">
        <v>466</v>
      </c>
      <c r="D13" s="301">
        <f t="shared" si="0"/>
        <v>77</v>
      </c>
      <c r="E13" s="238">
        <f t="shared" si="1"/>
        <v>46</v>
      </c>
      <c r="F13" s="283">
        <v>8</v>
      </c>
      <c r="G13" s="284">
        <v>1</v>
      </c>
      <c r="H13" s="284">
        <v>37</v>
      </c>
      <c r="I13" s="290">
        <f t="shared" si="2"/>
        <v>31</v>
      </c>
      <c r="J13" s="283">
        <v>12</v>
      </c>
      <c r="K13" s="284">
        <v>1</v>
      </c>
      <c r="L13" s="284">
        <v>18</v>
      </c>
      <c r="M13" s="379">
        <f t="shared" si="3"/>
        <v>20</v>
      </c>
      <c r="N13" s="375">
        <f t="shared" si="3"/>
        <v>2</v>
      </c>
      <c r="O13" s="389">
        <f t="shared" si="3"/>
        <v>55</v>
      </c>
      <c r="P13" s="28"/>
      <c r="Q13" s="284"/>
      <c r="R13" s="284" t="s">
        <v>74</v>
      </c>
      <c r="S13" s="307">
        <f t="shared" si="4"/>
        <v>39</v>
      </c>
      <c r="T13" s="83">
        <f t="shared" si="5"/>
        <v>22</v>
      </c>
      <c r="U13" s="57">
        <v>3</v>
      </c>
      <c r="V13" s="57">
        <v>4</v>
      </c>
      <c r="W13" s="57">
        <v>15</v>
      </c>
      <c r="X13" s="283">
        <f t="shared" si="6"/>
        <v>17</v>
      </c>
      <c r="Y13" s="283">
        <v>4</v>
      </c>
      <c r="Z13" s="284">
        <v>2</v>
      </c>
      <c r="AA13" s="57">
        <v>11</v>
      </c>
      <c r="AB13" s="85">
        <f t="shared" si="7"/>
        <v>7</v>
      </c>
      <c r="AC13" s="86">
        <f t="shared" si="7"/>
        <v>6</v>
      </c>
      <c r="AD13" s="86">
        <f t="shared" si="7"/>
        <v>26</v>
      </c>
      <c r="AE13" s="20"/>
    </row>
    <row r="14" spans="1:31" ht="8.1" customHeight="1" x14ac:dyDescent="0.2">
      <c r="A14" s="114"/>
      <c r="B14" s="375"/>
      <c r="C14" s="375"/>
      <c r="D14" s="301"/>
      <c r="E14" s="238"/>
      <c r="F14" s="238"/>
      <c r="G14" s="237"/>
      <c r="H14" s="237"/>
      <c r="I14" s="290"/>
      <c r="J14" s="379"/>
      <c r="K14" s="237"/>
      <c r="L14" s="237"/>
      <c r="M14" s="379"/>
      <c r="N14" s="375"/>
      <c r="O14" s="389"/>
      <c r="P14" s="28"/>
      <c r="Q14" s="284"/>
      <c r="R14" s="284"/>
      <c r="S14" s="307"/>
      <c r="T14" s="83"/>
      <c r="U14" s="241"/>
      <c r="V14" s="241"/>
      <c r="W14" s="241"/>
      <c r="X14" s="283"/>
      <c r="Y14" s="215"/>
      <c r="Z14" s="241"/>
      <c r="AA14" s="241"/>
      <c r="AB14" s="85"/>
      <c r="AC14" s="86"/>
      <c r="AD14" s="86"/>
      <c r="AE14" s="20"/>
    </row>
    <row r="15" spans="1:31" ht="18" customHeight="1" x14ac:dyDescent="0.2">
      <c r="A15" s="114"/>
      <c r="B15" s="375" t="s">
        <v>467</v>
      </c>
      <c r="C15" s="375"/>
      <c r="D15" s="301"/>
      <c r="E15" s="238"/>
      <c r="F15" s="238"/>
      <c r="G15" s="237"/>
      <c r="H15" s="237"/>
      <c r="I15" s="290"/>
      <c r="J15" s="379"/>
      <c r="K15" s="237"/>
      <c r="L15" s="237"/>
      <c r="M15" s="379"/>
      <c r="N15" s="375"/>
      <c r="O15" s="389"/>
      <c r="P15" s="28"/>
      <c r="Q15" s="57" t="s">
        <v>75</v>
      </c>
      <c r="R15" s="284"/>
      <c r="S15" s="307"/>
      <c r="T15" s="83"/>
      <c r="U15" s="241"/>
      <c r="V15" s="241"/>
      <c r="W15" s="241"/>
      <c r="X15" s="283"/>
      <c r="Y15" s="215"/>
      <c r="Z15" s="241"/>
      <c r="AA15" s="241"/>
      <c r="AB15" s="85"/>
      <c r="AC15" s="86"/>
      <c r="AD15" s="86"/>
      <c r="AE15" s="20"/>
    </row>
    <row r="16" spans="1:31" ht="18" customHeight="1" x14ac:dyDescent="0.2">
      <c r="A16" s="114"/>
      <c r="B16" s="375"/>
      <c r="C16" s="375" t="s">
        <v>463</v>
      </c>
      <c r="D16" s="301">
        <f t="shared" ref="D16:D19" si="8">E16+I16</f>
        <v>132</v>
      </c>
      <c r="E16" s="238">
        <f t="shared" ref="E16:E19" si="9">F16+G16+H16</f>
        <v>83</v>
      </c>
      <c r="F16" s="283">
        <v>17</v>
      </c>
      <c r="G16" s="284">
        <v>14</v>
      </c>
      <c r="H16" s="284">
        <v>52</v>
      </c>
      <c r="I16" s="290">
        <f t="shared" ref="I16:I19" si="10">J16+K16+L16</f>
        <v>49</v>
      </c>
      <c r="J16" s="283">
        <v>15</v>
      </c>
      <c r="K16" s="284">
        <v>14</v>
      </c>
      <c r="L16" s="284">
        <v>20</v>
      </c>
      <c r="M16" s="379">
        <f t="shared" ref="M16:O19" si="11">J16+F16</f>
        <v>32</v>
      </c>
      <c r="N16" s="375">
        <f t="shared" si="11"/>
        <v>28</v>
      </c>
      <c r="O16" s="389">
        <f t="shared" si="11"/>
        <v>72</v>
      </c>
      <c r="P16" s="28"/>
      <c r="Q16" s="57"/>
      <c r="R16" s="284" t="s">
        <v>71</v>
      </c>
      <c r="S16" s="307">
        <f t="shared" ref="S16:S19" si="12">T16+X16</f>
        <v>187</v>
      </c>
      <c r="T16" s="83">
        <f t="shared" ref="T16:T19" si="13">U16+V16+W16</f>
        <v>113</v>
      </c>
      <c r="U16" s="57">
        <v>17</v>
      </c>
      <c r="V16" s="57">
        <v>26</v>
      </c>
      <c r="W16" s="57">
        <v>70</v>
      </c>
      <c r="X16" s="283">
        <f t="shared" ref="X16:X19" si="14">Y16+Z16+AA16</f>
        <v>74</v>
      </c>
      <c r="Y16" s="283">
        <v>15</v>
      </c>
      <c r="Z16" s="284">
        <v>24</v>
      </c>
      <c r="AA16" s="57">
        <v>35</v>
      </c>
      <c r="AB16" s="85">
        <f t="shared" ref="AB16:AD19" si="15">Y16+U16</f>
        <v>32</v>
      </c>
      <c r="AC16" s="86">
        <f t="shared" si="15"/>
        <v>50</v>
      </c>
      <c r="AD16" s="86">
        <f t="shared" si="15"/>
        <v>105</v>
      </c>
      <c r="AE16" s="20"/>
    </row>
    <row r="17" spans="1:31" ht="18" customHeight="1" x14ac:dyDescent="0.2">
      <c r="A17" s="114"/>
      <c r="B17" s="375"/>
      <c r="C17" s="375" t="s">
        <v>464</v>
      </c>
      <c r="D17" s="301">
        <f t="shared" si="8"/>
        <v>2</v>
      </c>
      <c r="E17" s="238">
        <f t="shared" si="9"/>
        <v>0</v>
      </c>
      <c r="F17" s="283">
        <v>0</v>
      </c>
      <c r="G17" s="284">
        <v>0</v>
      </c>
      <c r="H17" s="284">
        <v>0</v>
      </c>
      <c r="I17" s="290">
        <f t="shared" si="10"/>
        <v>2</v>
      </c>
      <c r="J17" s="283">
        <v>0</v>
      </c>
      <c r="K17" s="284">
        <v>0</v>
      </c>
      <c r="L17" s="284">
        <v>2</v>
      </c>
      <c r="M17" s="379">
        <f t="shared" si="11"/>
        <v>0</v>
      </c>
      <c r="N17" s="375">
        <f t="shared" si="11"/>
        <v>0</v>
      </c>
      <c r="O17" s="389">
        <f t="shared" si="11"/>
        <v>2</v>
      </c>
      <c r="P17" s="28"/>
      <c r="Q17" s="284"/>
      <c r="R17" s="284" t="s">
        <v>72</v>
      </c>
      <c r="S17" s="307">
        <f t="shared" si="12"/>
        <v>8</v>
      </c>
      <c r="T17" s="83">
        <f t="shared" si="13"/>
        <v>4</v>
      </c>
      <c r="U17" s="57">
        <v>0</v>
      </c>
      <c r="V17" s="57">
        <v>0</v>
      </c>
      <c r="W17" s="57">
        <v>4</v>
      </c>
      <c r="X17" s="283">
        <f t="shared" si="14"/>
        <v>4</v>
      </c>
      <c r="Y17" s="283">
        <v>1</v>
      </c>
      <c r="Z17" s="284">
        <v>0</v>
      </c>
      <c r="AA17" s="57">
        <v>3</v>
      </c>
      <c r="AB17" s="85">
        <f t="shared" si="15"/>
        <v>1</v>
      </c>
      <c r="AC17" s="86">
        <f t="shared" si="15"/>
        <v>0</v>
      </c>
      <c r="AD17" s="86">
        <f t="shared" si="15"/>
        <v>7</v>
      </c>
      <c r="AE17" s="20"/>
    </row>
    <row r="18" spans="1:31" ht="18" customHeight="1" x14ac:dyDescent="0.2">
      <c r="A18" s="114"/>
      <c r="B18" s="375"/>
      <c r="C18" s="375" t="s">
        <v>465</v>
      </c>
      <c r="D18" s="301">
        <f t="shared" si="8"/>
        <v>155</v>
      </c>
      <c r="E18" s="238">
        <f t="shared" si="9"/>
        <v>95</v>
      </c>
      <c r="F18" s="283">
        <v>17</v>
      </c>
      <c r="G18" s="284">
        <v>21</v>
      </c>
      <c r="H18" s="284">
        <v>57</v>
      </c>
      <c r="I18" s="290">
        <f t="shared" si="10"/>
        <v>60</v>
      </c>
      <c r="J18" s="283">
        <v>16</v>
      </c>
      <c r="K18" s="284">
        <v>18</v>
      </c>
      <c r="L18" s="284">
        <v>26</v>
      </c>
      <c r="M18" s="379">
        <f t="shared" si="11"/>
        <v>33</v>
      </c>
      <c r="N18" s="375">
        <f t="shared" si="11"/>
        <v>39</v>
      </c>
      <c r="O18" s="389">
        <f t="shared" si="11"/>
        <v>83</v>
      </c>
      <c r="P18" s="28"/>
      <c r="Q18" s="284"/>
      <c r="R18" s="284" t="s">
        <v>73</v>
      </c>
      <c r="S18" s="307">
        <f t="shared" si="12"/>
        <v>191</v>
      </c>
      <c r="T18" s="83">
        <f t="shared" si="13"/>
        <v>115</v>
      </c>
      <c r="U18" s="57">
        <v>17</v>
      </c>
      <c r="V18" s="57">
        <v>26</v>
      </c>
      <c r="W18" s="57">
        <v>72</v>
      </c>
      <c r="X18" s="283">
        <f t="shared" si="14"/>
        <v>76</v>
      </c>
      <c r="Y18" s="283">
        <v>17</v>
      </c>
      <c r="Z18" s="284">
        <v>24</v>
      </c>
      <c r="AA18" s="57">
        <v>35</v>
      </c>
      <c r="AB18" s="85">
        <f t="shared" si="15"/>
        <v>34</v>
      </c>
      <c r="AC18" s="86">
        <f t="shared" si="15"/>
        <v>50</v>
      </c>
      <c r="AD18" s="86">
        <f t="shared" si="15"/>
        <v>107</v>
      </c>
      <c r="AE18" s="20"/>
    </row>
    <row r="19" spans="1:31" ht="18" customHeight="1" x14ac:dyDescent="0.2">
      <c r="A19" s="114"/>
      <c r="B19" s="375"/>
      <c r="C19" s="375" t="s">
        <v>466</v>
      </c>
      <c r="D19" s="301">
        <f t="shared" si="8"/>
        <v>3</v>
      </c>
      <c r="E19" s="238">
        <f t="shared" si="9"/>
        <v>1</v>
      </c>
      <c r="F19" s="283">
        <v>0</v>
      </c>
      <c r="G19" s="284">
        <v>0</v>
      </c>
      <c r="H19" s="284">
        <v>1</v>
      </c>
      <c r="I19" s="290">
        <f t="shared" si="10"/>
        <v>2</v>
      </c>
      <c r="J19" s="283">
        <v>0</v>
      </c>
      <c r="K19" s="284">
        <v>0</v>
      </c>
      <c r="L19" s="284">
        <v>2</v>
      </c>
      <c r="M19" s="379">
        <f t="shared" si="11"/>
        <v>0</v>
      </c>
      <c r="N19" s="375">
        <f t="shared" si="11"/>
        <v>0</v>
      </c>
      <c r="O19" s="389">
        <f t="shared" si="11"/>
        <v>3</v>
      </c>
      <c r="P19" s="28"/>
      <c r="Q19" s="284"/>
      <c r="R19" s="284" t="s">
        <v>74</v>
      </c>
      <c r="S19" s="307">
        <f t="shared" si="12"/>
        <v>3</v>
      </c>
      <c r="T19" s="83">
        <f t="shared" si="13"/>
        <v>1</v>
      </c>
      <c r="U19" s="57">
        <v>0</v>
      </c>
      <c r="V19" s="57">
        <v>0</v>
      </c>
      <c r="W19" s="57">
        <v>1</v>
      </c>
      <c r="X19" s="283">
        <f t="shared" si="14"/>
        <v>2</v>
      </c>
      <c r="Y19" s="283">
        <v>0</v>
      </c>
      <c r="Z19" s="284">
        <v>0</v>
      </c>
      <c r="AA19" s="57">
        <v>2</v>
      </c>
      <c r="AB19" s="85">
        <f t="shared" si="15"/>
        <v>0</v>
      </c>
      <c r="AC19" s="86">
        <f t="shared" si="15"/>
        <v>0</v>
      </c>
      <c r="AD19" s="86">
        <f t="shared" si="15"/>
        <v>3</v>
      </c>
      <c r="AE19" s="20"/>
    </row>
    <row r="20" spans="1:31" ht="8.1" customHeight="1" x14ac:dyDescent="0.2">
      <c r="A20" s="114"/>
      <c r="B20" s="375"/>
      <c r="C20" s="375"/>
      <c r="D20" s="301"/>
      <c r="E20" s="238"/>
      <c r="F20" s="238"/>
      <c r="G20" s="237"/>
      <c r="H20" s="237"/>
      <c r="I20" s="290"/>
      <c r="J20" s="379"/>
      <c r="K20" s="237"/>
      <c r="L20" s="237"/>
      <c r="M20" s="379"/>
      <c r="N20" s="375"/>
      <c r="O20" s="389"/>
      <c r="P20" s="28"/>
      <c r="Q20" s="284"/>
      <c r="R20" s="284"/>
      <c r="S20" s="307"/>
      <c r="T20" s="83"/>
      <c r="U20" s="241"/>
      <c r="V20" s="241"/>
      <c r="W20" s="241"/>
      <c r="X20" s="283"/>
      <c r="Y20" s="215"/>
      <c r="Z20" s="241"/>
      <c r="AA20" s="241"/>
      <c r="AB20" s="85"/>
      <c r="AC20" s="86"/>
      <c r="AD20" s="86"/>
      <c r="AE20" s="20"/>
    </row>
    <row r="21" spans="1:31" ht="18" customHeight="1" x14ac:dyDescent="0.2">
      <c r="A21" s="114"/>
      <c r="B21" s="375" t="s">
        <v>382</v>
      </c>
      <c r="C21" s="375"/>
      <c r="D21" s="301"/>
      <c r="E21" s="238"/>
      <c r="F21" s="238"/>
      <c r="G21" s="237"/>
      <c r="H21" s="237"/>
      <c r="I21" s="290"/>
      <c r="J21" s="379"/>
      <c r="K21" s="237"/>
      <c r="L21" s="237"/>
      <c r="M21" s="379"/>
      <c r="N21" s="375"/>
      <c r="O21" s="389"/>
      <c r="P21" s="28"/>
      <c r="Q21" s="57" t="s">
        <v>25</v>
      </c>
      <c r="R21" s="284"/>
      <c r="S21" s="307"/>
      <c r="T21" s="83"/>
      <c r="U21" s="241"/>
      <c r="V21" s="241"/>
      <c r="W21" s="241"/>
      <c r="X21" s="283"/>
      <c r="Y21" s="215"/>
      <c r="Z21" s="241"/>
      <c r="AA21" s="241"/>
      <c r="AB21" s="85"/>
      <c r="AC21" s="86"/>
      <c r="AD21" s="86"/>
      <c r="AE21" s="20"/>
    </row>
    <row r="22" spans="1:31" ht="18" customHeight="1" x14ac:dyDescent="0.2">
      <c r="A22" s="114"/>
      <c r="B22" s="375"/>
      <c r="C22" s="375" t="s">
        <v>463</v>
      </c>
      <c r="D22" s="301">
        <f t="shared" ref="D22:D25" si="16">E22+I22</f>
        <v>110</v>
      </c>
      <c r="E22" s="238">
        <f t="shared" ref="E22:E25" si="17">F22+G22+H22</f>
        <v>73</v>
      </c>
      <c r="F22" s="283">
        <v>16</v>
      </c>
      <c r="G22" s="284">
        <v>11</v>
      </c>
      <c r="H22" s="284">
        <v>46</v>
      </c>
      <c r="I22" s="290">
        <f t="shared" ref="I22:I25" si="18">J22+K22+L22</f>
        <v>37</v>
      </c>
      <c r="J22" s="283">
        <v>11</v>
      </c>
      <c r="K22" s="284">
        <v>11</v>
      </c>
      <c r="L22" s="284">
        <v>15</v>
      </c>
      <c r="M22" s="379">
        <f t="shared" ref="M22:O25" si="19">J22+F22</f>
        <v>27</v>
      </c>
      <c r="N22" s="375">
        <f t="shared" si="19"/>
        <v>22</v>
      </c>
      <c r="O22" s="389">
        <f t="shared" si="19"/>
        <v>61</v>
      </c>
      <c r="P22" s="28"/>
      <c r="Q22" s="284"/>
      <c r="R22" s="284" t="s">
        <v>71</v>
      </c>
      <c r="S22" s="307">
        <f t="shared" ref="S22:S25" si="20">T22+X22</f>
        <v>237</v>
      </c>
      <c r="T22" s="83">
        <f t="shared" ref="T22:T25" si="21">U22+V22+W22</f>
        <v>144</v>
      </c>
      <c r="U22" s="57">
        <v>31</v>
      </c>
      <c r="V22" s="57">
        <v>33</v>
      </c>
      <c r="W22" s="57">
        <v>80</v>
      </c>
      <c r="X22" s="283">
        <f t="shared" ref="X22:X25" si="22">Y22+Z22+AA22</f>
        <v>93</v>
      </c>
      <c r="Y22" s="283">
        <v>19</v>
      </c>
      <c r="Z22" s="284">
        <v>41</v>
      </c>
      <c r="AA22" s="57">
        <v>33</v>
      </c>
      <c r="AB22" s="85">
        <f t="shared" ref="AB22:AD25" si="23">Y22+U22</f>
        <v>50</v>
      </c>
      <c r="AC22" s="86">
        <f t="shared" si="23"/>
        <v>74</v>
      </c>
      <c r="AD22" s="86">
        <f t="shared" si="23"/>
        <v>113</v>
      </c>
      <c r="AE22" s="20"/>
    </row>
    <row r="23" spans="1:31" ht="18" customHeight="1" x14ac:dyDescent="0.2">
      <c r="A23" s="114"/>
      <c r="B23" s="375"/>
      <c r="C23" s="375" t="s">
        <v>464</v>
      </c>
      <c r="D23" s="301">
        <f t="shared" si="16"/>
        <v>29</v>
      </c>
      <c r="E23" s="238">
        <f t="shared" si="17"/>
        <v>16</v>
      </c>
      <c r="F23" s="283">
        <v>3</v>
      </c>
      <c r="G23" s="284">
        <v>5</v>
      </c>
      <c r="H23" s="284">
        <v>8</v>
      </c>
      <c r="I23" s="290">
        <f t="shared" si="18"/>
        <v>13</v>
      </c>
      <c r="J23" s="283">
        <v>5</v>
      </c>
      <c r="K23" s="284">
        <v>5</v>
      </c>
      <c r="L23" s="284">
        <v>3</v>
      </c>
      <c r="M23" s="379">
        <f t="shared" si="19"/>
        <v>8</v>
      </c>
      <c r="N23" s="375">
        <f t="shared" si="19"/>
        <v>10</v>
      </c>
      <c r="O23" s="389">
        <f t="shared" si="19"/>
        <v>11</v>
      </c>
      <c r="P23" s="28"/>
      <c r="Q23" s="284"/>
      <c r="R23" s="284" t="s">
        <v>72</v>
      </c>
      <c r="S23" s="307">
        <f t="shared" si="20"/>
        <v>36</v>
      </c>
      <c r="T23" s="83">
        <f t="shared" si="21"/>
        <v>17</v>
      </c>
      <c r="U23" s="57">
        <v>0</v>
      </c>
      <c r="V23" s="57">
        <v>8</v>
      </c>
      <c r="W23" s="57">
        <v>9</v>
      </c>
      <c r="X23" s="283">
        <f t="shared" si="22"/>
        <v>19</v>
      </c>
      <c r="Y23" s="283">
        <v>8</v>
      </c>
      <c r="Z23" s="284">
        <v>6</v>
      </c>
      <c r="AA23" s="57">
        <v>5</v>
      </c>
      <c r="AB23" s="85">
        <f t="shared" si="23"/>
        <v>8</v>
      </c>
      <c r="AC23" s="86">
        <f t="shared" si="23"/>
        <v>14</v>
      </c>
      <c r="AD23" s="86">
        <f t="shared" si="23"/>
        <v>14</v>
      </c>
      <c r="AE23" s="20"/>
    </row>
    <row r="24" spans="1:31" ht="18" customHeight="1" x14ac:dyDescent="0.2">
      <c r="A24" s="114"/>
      <c r="B24" s="375"/>
      <c r="C24" s="375" t="s">
        <v>465</v>
      </c>
      <c r="D24" s="301">
        <f t="shared" si="16"/>
        <v>152</v>
      </c>
      <c r="E24" s="238">
        <f t="shared" si="17"/>
        <v>95</v>
      </c>
      <c r="F24" s="283">
        <v>17</v>
      </c>
      <c r="G24" s="284">
        <v>22</v>
      </c>
      <c r="H24" s="284">
        <v>56</v>
      </c>
      <c r="I24" s="290">
        <f t="shared" si="18"/>
        <v>57</v>
      </c>
      <c r="J24" s="283">
        <v>14</v>
      </c>
      <c r="K24" s="284">
        <v>23</v>
      </c>
      <c r="L24" s="284">
        <v>20</v>
      </c>
      <c r="M24" s="379">
        <f t="shared" si="19"/>
        <v>31</v>
      </c>
      <c r="N24" s="375">
        <f t="shared" si="19"/>
        <v>45</v>
      </c>
      <c r="O24" s="389">
        <f t="shared" si="19"/>
        <v>76</v>
      </c>
      <c r="P24" s="28"/>
      <c r="Q24" s="284"/>
      <c r="R24" s="284" t="s">
        <v>73</v>
      </c>
      <c r="S24" s="307">
        <f t="shared" si="20"/>
        <v>260</v>
      </c>
      <c r="T24" s="83">
        <f t="shared" si="21"/>
        <v>154</v>
      </c>
      <c r="U24" s="57">
        <v>31</v>
      </c>
      <c r="V24" s="57">
        <v>39</v>
      </c>
      <c r="W24" s="57">
        <v>84</v>
      </c>
      <c r="X24" s="283">
        <f t="shared" si="22"/>
        <v>106</v>
      </c>
      <c r="Y24" s="283">
        <v>25</v>
      </c>
      <c r="Z24" s="284">
        <v>46</v>
      </c>
      <c r="AA24" s="57">
        <v>35</v>
      </c>
      <c r="AB24" s="85">
        <f t="shared" si="23"/>
        <v>56</v>
      </c>
      <c r="AC24" s="86">
        <f t="shared" si="23"/>
        <v>85</v>
      </c>
      <c r="AD24" s="86">
        <f t="shared" si="23"/>
        <v>119</v>
      </c>
      <c r="AE24" s="20"/>
    </row>
    <row r="25" spans="1:31" ht="18" customHeight="1" x14ac:dyDescent="0.2">
      <c r="A25" s="114"/>
      <c r="B25" s="375"/>
      <c r="C25" s="375" t="s">
        <v>466</v>
      </c>
      <c r="D25" s="301">
        <f t="shared" si="16"/>
        <v>10</v>
      </c>
      <c r="E25" s="238">
        <f t="shared" si="17"/>
        <v>3</v>
      </c>
      <c r="F25" s="283">
        <v>1</v>
      </c>
      <c r="G25" s="284">
        <v>1</v>
      </c>
      <c r="H25" s="284">
        <v>1</v>
      </c>
      <c r="I25" s="290">
        <f t="shared" si="18"/>
        <v>7</v>
      </c>
      <c r="J25" s="283">
        <v>3</v>
      </c>
      <c r="K25" s="284">
        <v>0</v>
      </c>
      <c r="L25" s="284">
        <v>4</v>
      </c>
      <c r="M25" s="379">
        <f t="shared" si="19"/>
        <v>4</v>
      </c>
      <c r="N25" s="375">
        <f t="shared" si="19"/>
        <v>1</v>
      </c>
      <c r="O25" s="389">
        <f t="shared" si="19"/>
        <v>5</v>
      </c>
      <c r="P25" s="28"/>
      <c r="Q25" s="284"/>
      <c r="R25" s="284" t="s">
        <v>74</v>
      </c>
      <c r="S25" s="307">
        <f t="shared" si="20"/>
        <v>10</v>
      </c>
      <c r="T25" s="83">
        <f t="shared" si="21"/>
        <v>4</v>
      </c>
      <c r="U25" s="57">
        <v>0</v>
      </c>
      <c r="V25" s="57">
        <v>1</v>
      </c>
      <c r="W25" s="57">
        <v>3</v>
      </c>
      <c r="X25" s="283">
        <f t="shared" si="22"/>
        <v>6</v>
      </c>
      <c r="Y25" s="283">
        <v>2</v>
      </c>
      <c r="Z25" s="284">
        <v>1</v>
      </c>
      <c r="AA25" s="57">
        <v>3</v>
      </c>
      <c r="AB25" s="85">
        <f t="shared" si="23"/>
        <v>2</v>
      </c>
      <c r="AC25" s="86">
        <f t="shared" si="23"/>
        <v>2</v>
      </c>
      <c r="AD25" s="86">
        <f t="shared" si="23"/>
        <v>6</v>
      </c>
      <c r="AE25" s="20"/>
    </row>
    <row r="26" spans="1:31" ht="8.1" customHeight="1" x14ac:dyDescent="0.2">
      <c r="A26" s="114"/>
      <c r="B26" s="375"/>
      <c r="C26" s="375"/>
      <c r="D26" s="301"/>
      <c r="E26" s="238"/>
      <c r="F26" s="238"/>
      <c r="G26" s="237"/>
      <c r="H26" s="237"/>
      <c r="I26" s="290"/>
      <c r="J26" s="379"/>
      <c r="K26" s="237"/>
      <c r="L26" s="237"/>
      <c r="M26" s="379"/>
      <c r="N26" s="375"/>
      <c r="O26" s="389"/>
      <c r="P26" s="28"/>
      <c r="Q26" s="284"/>
      <c r="R26" s="284"/>
      <c r="S26" s="307"/>
      <c r="T26" s="83"/>
      <c r="U26" s="215"/>
      <c r="V26" s="241"/>
      <c r="W26" s="241"/>
      <c r="X26" s="283"/>
      <c r="Y26" s="215"/>
      <c r="Z26" s="241"/>
      <c r="AA26" s="241"/>
      <c r="AB26" s="85"/>
      <c r="AC26" s="86"/>
      <c r="AD26" s="86"/>
      <c r="AE26" s="20"/>
    </row>
    <row r="27" spans="1:31" ht="18" customHeight="1" x14ac:dyDescent="0.2">
      <c r="A27" s="114">
        <v>2</v>
      </c>
      <c r="B27" s="375" t="s">
        <v>468</v>
      </c>
      <c r="C27" s="375"/>
      <c r="D27" s="301"/>
      <c r="E27" s="238"/>
      <c r="F27" s="379"/>
      <c r="G27" s="375"/>
      <c r="H27" s="375"/>
      <c r="I27" s="290"/>
      <c r="J27" s="379"/>
      <c r="K27" s="375"/>
      <c r="L27" s="375"/>
      <c r="M27" s="379"/>
      <c r="N27" s="375"/>
      <c r="O27" s="389"/>
      <c r="P27" s="28">
        <v>2</v>
      </c>
      <c r="Q27" s="284" t="s">
        <v>433</v>
      </c>
      <c r="R27" s="284"/>
      <c r="S27" s="307"/>
      <c r="T27" s="83"/>
      <c r="U27" s="120"/>
      <c r="V27" s="121"/>
      <c r="W27" s="121"/>
      <c r="X27" s="283"/>
      <c r="Y27" s="215"/>
      <c r="Z27" s="241"/>
      <c r="AA27" s="121"/>
      <c r="AB27" s="85"/>
      <c r="AC27" s="86"/>
      <c r="AD27" s="86"/>
      <c r="AE27" s="20"/>
    </row>
    <row r="28" spans="1:31" ht="8.1" customHeight="1" x14ac:dyDescent="0.2">
      <c r="A28" s="114"/>
      <c r="B28" s="375"/>
      <c r="C28" s="375"/>
      <c r="D28" s="301"/>
      <c r="E28" s="238"/>
      <c r="F28" s="379"/>
      <c r="G28" s="375"/>
      <c r="H28" s="375"/>
      <c r="I28" s="290"/>
      <c r="J28" s="379"/>
      <c r="K28" s="375"/>
      <c r="L28" s="375"/>
      <c r="M28" s="379"/>
      <c r="N28" s="375"/>
      <c r="O28" s="389"/>
      <c r="P28" s="28"/>
      <c r="Q28" s="284"/>
      <c r="R28" s="284"/>
      <c r="S28" s="307"/>
      <c r="T28" s="83"/>
      <c r="U28" s="120"/>
      <c r="V28" s="241"/>
      <c r="W28" s="241"/>
      <c r="X28" s="283"/>
      <c r="Y28" s="215"/>
      <c r="Z28" s="241"/>
      <c r="AA28" s="241"/>
      <c r="AB28" s="85"/>
      <c r="AC28" s="86"/>
      <c r="AD28" s="86"/>
      <c r="AE28" s="20"/>
    </row>
    <row r="29" spans="1:31" ht="18" customHeight="1" x14ac:dyDescent="0.2">
      <c r="A29" s="114"/>
      <c r="B29" s="375" t="s">
        <v>467</v>
      </c>
      <c r="C29" s="375"/>
      <c r="D29" s="301"/>
      <c r="E29" s="238"/>
      <c r="F29" s="379"/>
      <c r="G29" s="375"/>
      <c r="H29" s="375"/>
      <c r="I29" s="290"/>
      <c r="J29" s="379"/>
      <c r="K29" s="375"/>
      <c r="L29" s="375"/>
      <c r="M29" s="379"/>
      <c r="N29" s="375"/>
      <c r="O29" s="389"/>
      <c r="P29" s="28"/>
      <c r="Q29" s="284" t="s">
        <v>75</v>
      </c>
      <c r="R29" s="284"/>
      <c r="S29" s="307"/>
      <c r="T29" s="83"/>
      <c r="U29" s="120"/>
      <c r="V29" s="241"/>
      <c r="W29" s="241"/>
      <c r="X29" s="283"/>
      <c r="Y29" s="215"/>
      <c r="Z29" s="241"/>
      <c r="AA29" s="241"/>
      <c r="AB29" s="85"/>
      <c r="AC29" s="86"/>
      <c r="AD29" s="86"/>
      <c r="AE29" s="20"/>
    </row>
    <row r="30" spans="1:31" ht="18" customHeight="1" x14ac:dyDescent="0.2">
      <c r="A30" s="379"/>
      <c r="B30" s="375"/>
      <c r="C30" s="375" t="s">
        <v>463</v>
      </c>
      <c r="D30" s="301">
        <f t="shared" ref="D30:D33" si="24">E30+I30</f>
        <v>118</v>
      </c>
      <c r="E30" s="238">
        <f t="shared" ref="E30:E33" si="25">F30+G30+H30</f>
        <v>75</v>
      </c>
      <c r="F30" s="283">
        <v>16</v>
      </c>
      <c r="G30" s="284">
        <v>12</v>
      </c>
      <c r="H30" s="284">
        <v>47</v>
      </c>
      <c r="I30" s="290">
        <f t="shared" ref="I30:I33" si="26">J30+K30+L30</f>
        <v>43</v>
      </c>
      <c r="J30" s="283">
        <v>12</v>
      </c>
      <c r="K30" s="284">
        <v>14</v>
      </c>
      <c r="L30" s="284">
        <v>17</v>
      </c>
      <c r="M30" s="379">
        <f t="shared" ref="M30:O33" si="27">J30+F30</f>
        <v>28</v>
      </c>
      <c r="N30" s="375">
        <f t="shared" si="27"/>
        <v>26</v>
      </c>
      <c r="O30" s="389">
        <f t="shared" si="27"/>
        <v>64</v>
      </c>
      <c r="P30" s="28"/>
      <c r="Q30" s="284"/>
      <c r="R30" s="284" t="s">
        <v>71</v>
      </c>
      <c r="S30" s="307">
        <f t="shared" ref="S30:S33" si="28">T30+X30</f>
        <v>185</v>
      </c>
      <c r="T30" s="83">
        <f t="shared" ref="T30:T33" si="29">U30+V30+W30</f>
        <v>111</v>
      </c>
      <c r="U30" s="57">
        <v>17</v>
      </c>
      <c r="V30" s="57">
        <v>26</v>
      </c>
      <c r="W30" s="57">
        <v>68</v>
      </c>
      <c r="X30" s="283">
        <f t="shared" ref="X30:X33" si="30">Y30+Z30+AA30</f>
        <v>74</v>
      </c>
      <c r="Y30" s="283">
        <v>15</v>
      </c>
      <c r="Z30" s="284">
        <v>24</v>
      </c>
      <c r="AA30" s="57">
        <v>35</v>
      </c>
      <c r="AB30" s="85">
        <f t="shared" ref="AB30:AD33" si="31">Y30+U30</f>
        <v>32</v>
      </c>
      <c r="AC30" s="86">
        <f t="shared" si="31"/>
        <v>50</v>
      </c>
      <c r="AD30" s="86">
        <f t="shared" si="31"/>
        <v>103</v>
      </c>
      <c r="AE30" s="20"/>
    </row>
    <row r="31" spans="1:31" ht="18" customHeight="1" x14ac:dyDescent="0.2">
      <c r="A31" s="379"/>
      <c r="B31" s="375"/>
      <c r="C31" s="375" t="s">
        <v>464</v>
      </c>
      <c r="D31" s="301">
        <f t="shared" si="24"/>
        <v>6</v>
      </c>
      <c r="E31" s="238">
        <f t="shared" si="25"/>
        <v>2</v>
      </c>
      <c r="F31" s="283">
        <v>0</v>
      </c>
      <c r="G31" s="284">
        <v>0</v>
      </c>
      <c r="H31" s="284">
        <v>2</v>
      </c>
      <c r="I31" s="290">
        <f t="shared" si="26"/>
        <v>4</v>
      </c>
      <c r="J31" s="283">
        <v>0</v>
      </c>
      <c r="K31" s="284">
        <v>0</v>
      </c>
      <c r="L31" s="284">
        <v>4</v>
      </c>
      <c r="M31" s="379">
        <f t="shared" si="27"/>
        <v>0</v>
      </c>
      <c r="N31" s="375">
        <f t="shared" si="27"/>
        <v>0</v>
      </c>
      <c r="O31" s="389">
        <f t="shared" si="27"/>
        <v>6</v>
      </c>
      <c r="P31" s="28"/>
      <c r="Q31" s="284"/>
      <c r="R31" s="284" t="s">
        <v>72</v>
      </c>
      <c r="S31" s="307">
        <f t="shared" si="28"/>
        <v>7</v>
      </c>
      <c r="T31" s="83">
        <f t="shared" si="29"/>
        <v>4</v>
      </c>
      <c r="U31" s="57">
        <v>0</v>
      </c>
      <c r="V31" s="57">
        <v>0</v>
      </c>
      <c r="W31" s="57">
        <v>4</v>
      </c>
      <c r="X31" s="283">
        <f t="shared" si="30"/>
        <v>3</v>
      </c>
      <c r="Y31" s="283">
        <v>1</v>
      </c>
      <c r="Z31" s="284">
        <v>0</v>
      </c>
      <c r="AA31" s="57">
        <v>2</v>
      </c>
      <c r="AB31" s="85">
        <f t="shared" si="31"/>
        <v>1</v>
      </c>
      <c r="AC31" s="86">
        <f t="shared" si="31"/>
        <v>0</v>
      </c>
      <c r="AD31" s="86">
        <f t="shared" si="31"/>
        <v>6</v>
      </c>
      <c r="AE31" s="20"/>
    </row>
    <row r="32" spans="1:31" ht="18" customHeight="1" x14ac:dyDescent="0.2">
      <c r="A32" s="379"/>
      <c r="B32" s="375"/>
      <c r="C32" s="375" t="s">
        <v>465</v>
      </c>
      <c r="D32" s="301">
        <f t="shared" si="24"/>
        <v>145</v>
      </c>
      <c r="E32" s="238">
        <f t="shared" si="25"/>
        <v>89</v>
      </c>
      <c r="F32" s="283">
        <v>17</v>
      </c>
      <c r="G32" s="284">
        <v>18</v>
      </c>
      <c r="H32" s="284">
        <v>54</v>
      </c>
      <c r="I32" s="290">
        <f t="shared" si="26"/>
        <v>56</v>
      </c>
      <c r="J32" s="283">
        <v>15</v>
      </c>
      <c r="K32" s="284">
        <v>19</v>
      </c>
      <c r="L32" s="284">
        <v>22</v>
      </c>
      <c r="M32" s="379">
        <f t="shared" si="27"/>
        <v>32</v>
      </c>
      <c r="N32" s="375">
        <f t="shared" si="27"/>
        <v>37</v>
      </c>
      <c r="O32" s="389">
        <f t="shared" si="27"/>
        <v>76</v>
      </c>
      <c r="P32" s="28"/>
      <c r="Q32" s="284"/>
      <c r="R32" s="284" t="s">
        <v>73</v>
      </c>
      <c r="S32" s="307">
        <f t="shared" si="28"/>
        <v>189</v>
      </c>
      <c r="T32" s="83">
        <f t="shared" si="29"/>
        <v>113</v>
      </c>
      <c r="U32" s="57">
        <v>17</v>
      </c>
      <c r="V32" s="57">
        <v>26</v>
      </c>
      <c r="W32" s="57">
        <v>70</v>
      </c>
      <c r="X32" s="283">
        <f t="shared" si="30"/>
        <v>76</v>
      </c>
      <c r="Y32" s="283">
        <v>17</v>
      </c>
      <c r="Z32" s="284">
        <v>24</v>
      </c>
      <c r="AA32" s="57">
        <v>35</v>
      </c>
      <c r="AB32" s="85">
        <f t="shared" si="31"/>
        <v>34</v>
      </c>
      <c r="AC32" s="86">
        <f t="shared" si="31"/>
        <v>50</v>
      </c>
      <c r="AD32" s="86">
        <f t="shared" si="31"/>
        <v>105</v>
      </c>
      <c r="AE32" s="20"/>
    </row>
    <row r="33" spans="1:31" ht="18" customHeight="1" x14ac:dyDescent="0.2">
      <c r="A33" s="379"/>
      <c r="B33" s="375"/>
      <c r="C33" s="375" t="s">
        <v>466</v>
      </c>
      <c r="D33" s="301">
        <f t="shared" si="24"/>
        <v>3</v>
      </c>
      <c r="E33" s="238">
        <f t="shared" si="25"/>
        <v>0</v>
      </c>
      <c r="F33" s="283">
        <v>0</v>
      </c>
      <c r="G33" s="284">
        <v>0</v>
      </c>
      <c r="H33" s="284">
        <v>0</v>
      </c>
      <c r="I33" s="290">
        <f t="shared" si="26"/>
        <v>3</v>
      </c>
      <c r="J33" s="283">
        <v>0</v>
      </c>
      <c r="K33" s="284">
        <v>0</v>
      </c>
      <c r="L33" s="284">
        <v>3</v>
      </c>
      <c r="M33" s="379">
        <f t="shared" si="27"/>
        <v>0</v>
      </c>
      <c r="N33" s="375">
        <f t="shared" si="27"/>
        <v>0</v>
      </c>
      <c r="O33" s="389">
        <f t="shared" si="27"/>
        <v>3</v>
      </c>
      <c r="P33" s="28"/>
      <c r="Q33" s="284"/>
      <c r="R33" s="284" t="s">
        <v>74</v>
      </c>
      <c r="S33" s="307">
        <f t="shared" si="28"/>
        <v>2</v>
      </c>
      <c r="T33" s="83">
        <f t="shared" si="29"/>
        <v>1</v>
      </c>
      <c r="U33" s="57">
        <v>0</v>
      </c>
      <c r="V33" s="57">
        <v>0</v>
      </c>
      <c r="W33" s="57">
        <v>1</v>
      </c>
      <c r="X33" s="283">
        <f t="shared" si="30"/>
        <v>1</v>
      </c>
      <c r="Y33" s="283">
        <v>0</v>
      </c>
      <c r="Z33" s="284">
        <v>0</v>
      </c>
      <c r="AA33" s="57">
        <v>1</v>
      </c>
      <c r="AB33" s="85">
        <f t="shared" si="31"/>
        <v>0</v>
      </c>
      <c r="AC33" s="86">
        <f t="shared" si="31"/>
        <v>0</v>
      </c>
      <c r="AD33" s="86">
        <f t="shared" si="31"/>
        <v>2</v>
      </c>
      <c r="AE33" s="20"/>
    </row>
    <row r="34" spans="1:31" ht="8.1" customHeight="1" x14ac:dyDescent="0.2">
      <c r="A34" s="379"/>
      <c r="B34" s="375"/>
      <c r="C34" s="375"/>
      <c r="D34" s="301"/>
      <c r="E34" s="238"/>
      <c r="F34" s="379"/>
      <c r="G34" s="375"/>
      <c r="H34" s="375"/>
      <c r="I34" s="290"/>
      <c r="J34" s="379"/>
      <c r="K34" s="375"/>
      <c r="L34" s="375"/>
      <c r="M34" s="379"/>
      <c r="N34" s="375"/>
      <c r="O34" s="389"/>
      <c r="P34" s="28"/>
      <c r="Q34" s="284"/>
      <c r="R34" s="284"/>
      <c r="S34" s="307"/>
      <c r="T34" s="83"/>
      <c r="U34" s="215"/>
      <c r="V34" s="241"/>
      <c r="W34" s="241"/>
      <c r="X34" s="283"/>
      <c r="Y34" s="215"/>
      <c r="Z34" s="241"/>
      <c r="AA34" s="241"/>
      <c r="AB34" s="85"/>
      <c r="AC34" s="86"/>
      <c r="AD34" s="86"/>
      <c r="AE34" s="20"/>
    </row>
    <row r="35" spans="1:31" ht="18" customHeight="1" x14ac:dyDescent="0.2">
      <c r="A35" s="379"/>
      <c r="B35" s="375" t="s">
        <v>469</v>
      </c>
      <c r="C35" s="375"/>
      <c r="D35" s="301"/>
      <c r="E35" s="238"/>
      <c r="F35" s="379"/>
      <c r="G35" s="375"/>
      <c r="H35" s="375"/>
      <c r="I35" s="290"/>
      <c r="J35" s="379"/>
      <c r="K35" s="375"/>
      <c r="L35" s="375"/>
      <c r="M35" s="379"/>
      <c r="N35" s="375"/>
      <c r="O35" s="389"/>
      <c r="P35" s="28"/>
      <c r="Q35" s="284" t="s">
        <v>436</v>
      </c>
      <c r="R35" s="284"/>
      <c r="S35" s="307"/>
      <c r="T35" s="83"/>
      <c r="U35" s="241"/>
      <c r="V35" s="241"/>
      <c r="W35" s="241"/>
      <c r="X35" s="283"/>
      <c r="Y35" s="215"/>
      <c r="Z35" s="241"/>
      <c r="AA35" s="241"/>
      <c r="AB35" s="85"/>
      <c r="AC35" s="86"/>
      <c r="AD35" s="86"/>
      <c r="AE35" s="20"/>
    </row>
    <row r="36" spans="1:31" ht="18" customHeight="1" x14ac:dyDescent="0.2">
      <c r="A36" s="379"/>
      <c r="B36" s="375"/>
      <c r="C36" s="375" t="s">
        <v>463</v>
      </c>
      <c r="D36" s="301">
        <f t="shared" ref="D36:D39" si="32">E36+I36</f>
        <v>104</v>
      </c>
      <c r="E36" s="238">
        <f t="shared" ref="E36:E39" si="33">F36+G36+H36</f>
        <v>64</v>
      </c>
      <c r="F36" s="283">
        <v>15</v>
      </c>
      <c r="G36" s="284">
        <v>11</v>
      </c>
      <c r="H36" s="284">
        <v>38</v>
      </c>
      <c r="I36" s="290">
        <f t="shared" ref="I36:I39" si="34">J36+K36+L36</f>
        <v>40</v>
      </c>
      <c r="J36" s="283">
        <v>10</v>
      </c>
      <c r="K36" s="284">
        <v>14</v>
      </c>
      <c r="L36" s="284">
        <v>16</v>
      </c>
      <c r="M36" s="379">
        <f t="shared" ref="M36:O39" si="35">J36+F36</f>
        <v>25</v>
      </c>
      <c r="N36" s="375">
        <f t="shared" si="35"/>
        <v>25</v>
      </c>
      <c r="O36" s="389">
        <f t="shared" si="35"/>
        <v>54</v>
      </c>
      <c r="P36" s="28"/>
      <c r="Q36" s="284"/>
      <c r="R36" s="284" t="s">
        <v>71</v>
      </c>
      <c r="S36" s="307">
        <f t="shared" ref="S36:S39" si="36">T36+X36</f>
        <v>127</v>
      </c>
      <c r="T36" s="83">
        <f t="shared" ref="T36:T39" si="37">U36+V36+W36</f>
        <v>77</v>
      </c>
      <c r="U36" s="57">
        <v>12</v>
      </c>
      <c r="V36" s="57">
        <v>18</v>
      </c>
      <c r="W36" s="57">
        <v>47</v>
      </c>
      <c r="X36" s="283">
        <f t="shared" ref="X36:X39" si="38">Y36+Z36+AA36</f>
        <v>50</v>
      </c>
      <c r="Y36" s="283">
        <v>9</v>
      </c>
      <c r="Z36" s="284">
        <v>16</v>
      </c>
      <c r="AA36" s="57">
        <v>25</v>
      </c>
      <c r="AB36" s="85">
        <f t="shared" ref="AB36:AD39" si="39">Y36+U36</f>
        <v>21</v>
      </c>
      <c r="AC36" s="86">
        <f t="shared" si="39"/>
        <v>34</v>
      </c>
      <c r="AD36" s="86">
        <f t="shared" si="39"/>
        <v>72</v>
      </c>
      <c r="AE36" s="20"/>
    </row>
    <row r="37" spans="1:31" ht="21.75" customHeight="1" x14ac:dyDescent="0.2">
      <c r="A37" s="379"/>
      <c r="B37" s="375"/>
      <c r="C37" s="375" t="s">
        <v>464</v>
      </c>
      <c r="D37" s="301">
        <f t="shared" si="32"/>
        <v>48</v>
      </c>
      <c r="E37" s="238">
        <f t="shared" si="33"/>
        <v>30</v>
      </c>
      <c r="F37" s="283">
        <v>4</v>
      </c>
      <c r="G37" s="284">
        <v>3</v>
      </c>
      <c r="H37" s="284">
        <v>23</v>
      </c>
      <c r="I37" s="290">
        <f t="shared" si="34"/>
        <v>18</v>
      </c>
      <c r="J37" s="283">
        <v>8</v>
      </c>
      <c r="K37" s="284">
        <v>2</v>
      </c>
      <c r="L37" s="284">
        <v>8</v>
      </c>
      <c r="M37" s="379">
        <f t="shared" si="35"/>
        <v>12</v>
      </c>
      <c r="N37" s="375">
        <f t="shared" si="35"/>
        <v>5</v>
      </c>
      <c r="O37" s="389">
        <f t="shared" si="35"/>
        <v>31</v>
      </c>
      <c r="P37" s="28"/>
      <c r="Q37" s="284"/>
      <c r="R37" s="284" t="s">
        <v>72</v>
      </c>
      <c r="S37" s="307">
        <f t="shared" si="36"/>
        <v>69</v>
      </c>
      <c r="T37" s="83">
        <f t="shared" si="37"/>
        <v>39</v>
      </c>
      <c r="U37" s="57">
        <v>5</v>
      </c>
      <c r="V37" s="57">
        <v>8</v>
      </c>
      <c r="W37" s="57">
        <v>26</v>
      </c>
      <c r="X37" s="283">
        <f t="shared" si="38"/>
        <v>30</v>
      </c>
      <c r="Y37" s="283">
        <v>7</v>
      </c>
      <c r="Z37" s="284">
        <v>8</v>
      </c>
      <c r="AA37" s="57">
        <v>15</v>
      </c>
      <c r="AB37" s="85">
        <f t="shared" si="39"/>
        <v>12</v>
      </c>
      <c r="AC37" s="86">
        <f t="shared" si="39"/>
        <v>16</v>
      </c>
      <c r="AD37" s="86">
        <f t="shared" si="39"/>
        <v>41</v>
      </c>
      <c r="AE37" s="20"/>
    </row>
    <row r="38" spans="1:31" ht="18" customHeight="1" x14ac:dyDescent="0.2">
      <c r="A38" s="379"/>
      <c r="B38" s="375"/>
      <c r="C38" s="375" t="s">
        <v>465</v>
      </c>
      <c r="D38" s="301">
        <f t="shared" si="32"/>
        <v>152</v>
      </c>
      <c r="E38" s="238">
        <f t="shared" si="33"/>
        <v>93</v>
      </c>
      <c r="F38" s="283">
        <v>17</v>
      </c>
      <c r="G38" s="284">
        <v>20</v>
      </c>
      <c r="H38" s="284">
        <v>56</v>
      </c>
      <c r="I38" s="290">
        <f t="shared" si="34"/>
        <v>59</v>
      </c>
      <c r="J38" s="283">
        <v>15</v>
      </c>
      <c r="K38" s="284">
        <v>20</v>
      </c>
      <c r="L38" s="284">
        <v>24</v>
      </c>
      <c r="M38" s="379">
        <f t="shared" si="35"/>
        <v>32</v>
      </c>
      <c r="N38" s="375">
        <f t="shared" si="35"/>
        <v>40</v>
      </c>
      <c r="O38" s="389">
        <f t="shared" si="35"/>
        <v>80</v>
      </c>
      <c r="P38" s="28"/>
      <c r="Q38" s="284"/>
      <c r="R38" s="284" t="s">
        <v>73</v>
      </c>
      <c r="S38" s="307">
        <f t="shared" si="36"/>
        <v>170</v>
      </c>
      <c r="T38" s="83">
        <f t="shared" si="37"/>
        <v>100</v>
      </c>
      <c r="U38" s="57">
        <v>13</v>
      </c>
      <c r="V38" s="57">
        <v>24</v>
      </c>
      <c r="W38" s="57">
        <v>63</v>
      </c>
      <c r="X38" s="283">
        <f t="shared" si="38"/>
        <v>70</v>
      </c>
      <c r="Y38" s="283">
        <v>16</v>
      </c>
      <c r="Z38" s="284">
        <v>22</v>
      </c>
      <c r="AA38" s="57">
        <v>32</v>
      </c>
      <c r="AB38" s="85">
        <f t="shared" si="39"/>
        <v>29</v>
      </c>
      <c r="AC38" s="86">
        <f t="shared" si="39"/>
        <v>46</v>
      </c>
      <c r="AD38" s="86">
        <f t="shared" si="39"/>
        <v>95</v>
      </c>
      <c r="AE38" s="20"/>
    </row>
    <row r="39" spans="1:31" ht="18" customHeight="1" x14ac:dyDescent="0.2">
      <c r="A39" s="379"/>
      <c r="B39" s="375"/>
      <c r="C39" s="375" t="s">
        <v>466</v>
      </c>
      <c r="D39" s="301">
        <f t="shared" si="32"/>
        <v>21</v>
      </c>
      <c r="E39" s="238">
        <f t="shared" si="33"/>
        <v>12</v>
      </c>
      <c r="F39" s="283">
        <v>2</v>
      </c>
      <c r="G39" s="284">
        <v>0</v>
      </c>
      <c r="H39" s="284">
        <v>10</v>
      </c>
      <c r="I39" s="290">
        <f t="shared" si="34"/>
        <v>9</v>
      </c>
      <c r="J39" s="283">
        <v>5</v>
      </c>
      <c r="K39" s="284">
        <v>0</v>
      </c>
      <c r="L39" s="284">
        <v>4</v>
      </c>
      <c r="M39" s="379">
        <f t="shared" si="35"/>
        <v>7</v>
      </c>
      <c r="N39" s="375">
        <f t="shared" si="35"/>
        <v>0</v>
      </c>
      <c r="O39" s="389">
        <f t="shared" si="35"/>
        <v>14</v>
      </c>
      <c r="P39" s="28"/>
      <c r="Q39" s="284"/>
      <c r="R39" s="284" t="s">
        <v>74</v>
      </c>
      <c r="S39" s="307">
        <f t="shared" si="36"/>
        <v>26</v>
      </c>
      <c r="T39" s="83">
        <f t="shared" si="37"/>
        <v>17</v>
      </c>
      <c r="U39" s="57">
        <v>4</v>
      </c>
      <c r="V39" s="57">
        <v>2</v>
      </c>
      <c r="W39" s="57">
        <v>11</v>
      </c>
      <c r="X39" s="283">
        <f t="shared" si="38"/>
        <v>9</v>
      </c>
      <c r="Y39" s="283">
        <v>1</v>
      </c>
      <c r="Z39" s="284">
        <v>2</v>
      </c>
      <c r="AA39" s="57">
        <v>6</v>
      </c>
      <c r="AB39" s="85">
        <f t="shared" si="39"/>
        <v>5</v>
      </c>
      <c r="AC39" s="86">
        <f t="shared" si="39"/>
        <v>4</v>
      </c>
      <c r="AD39" s="86">
        <f t="shared" si="39"/>
        <v>17</v>
      </c>
      <c r="AE39" s="20"/>
    </row>
    <row r="40" spans="1:31" ht="8.1" customHeight="1" x14ac:dyDescent="0.2">
      <c r="A40" s="379"/>
      <c r="B40" s="375"/>
      <c r="C40" s="375"/>
      <c r="D40" s="301"/>
      <c r="E40" s="238"/>
      <c r="F40" s="379"/>
      <c r="G40" s="375"/>
      <c r="H40" s="375"/>
      <c r="I40" s="290"/>
      <c r="J40" s="379"/>
      <c r="K40" s="375"/>
      <c r="L40" s="375"/>
      <c r="M40" s="379"/>
      <c r="N40" s="375"/>
      <c r="O40" s="389"/>
      <c r="P40" s="28"/>
      <c r="Q40" s="284"/>
      <c r="R40" s="284"/>
      <c r="S40" s="307"/>
      <c r="T40" s="83"/>
      <c r="U40" s="215"/>
      <c r="V40" s="241"/>
      <c r="W40" s="241"/>
      <c r="X40" s="283"/>
      <c r="Y40" s="215"/>
      <c r="Z40" s="241"/>
      <c r="AA40" s="241"/>
      <c r="AB40" s="85"/>
      <c r="AC40" s="86"/>
      <c r="AD40" s="86"/>
      <c r="AE40" s="20"/>
    </row>
    <row r="41" spans="1:31" ht="18" customHeight="1" x14ac:dyDescent="0.2">
      <c r="A41" s="379"/>
      <c r="B41" s="375" t="s">
        <v>382</v>
      </c>
      <c r="C41" s="375"/>
      <c r="D41" s="301"/>
      <c r="E41" s="238"/>
      <c r="F41" s="379"/>
      <c r="G41" s="375"/>
      <c r="H41" s="375"/>
      <c r="I41" s="290"/>
      <c r="J41" s="379"/>
      <c r="K41" s="375"/>
      <c r="L41" s="375"/>
      <c r="M41" s="379"/>
      <c r="N41" s="375"/>
      <c r="O41" s="389"/>
      <c r="P41" s="28"/>
      <c r="Q41" s="284" t="s">
        <v>25</v>
      </c>
      <c r="R41" s="284"/>
      <c r="S41" s="307"/>
      <c r="T41" s="83"/>
      <c r="U41" s="215"/>
      <c r="V41" s="241"/>
      <c r="W41" s="241"/>
      <c r="X41" s="283"/>
      <c r="Y41" s="215"/>
      <c r="Z41" s="241"/>
      <c r="AA41" s="241"/>
      <c r="AB41" s="85"/>
      <c r="AC41" s="86"/>
      <c r="AD41" s="86"/>
      <c r="AE41" s="20"/>
    </row>
    <row r="42" spans="1:31" ht="18" customHeight="1" x14ac:dyDescent="0.2">
      <c r="A42" s="379"/>
      <c r="B42" s="375"/>
      <c r="C42" s="375" t="s">
        <v>463</v>
      </c>
      <c r="D42" s="301">
        <f t="shared" ref="D42:D45" si="40">E42+I42</f>
        <v>112</v>
      </c>
      <c r="E42" s="238">
        <f t="shared" ref="E42:E45" si="41">F42+G42+H42</f>
        <v>71</v>
      </c>
      <c r="F42" s="283">
        <v>15</v>
      </c>
      <c r="G42" s="284">
        <v>12</v>
      </c>
      <c r="H42" s="284">
        <v>44</v>
      </c>
      <c r="I42" s="290">
        <f t="shared" ref="I42:I45" si="42">J42+K42+L42</f>
        <v>41</v>
      </c>
      <c r="J42" s="283">
        <v>12</v>
      </c>
      <c r="K42" s="284">
        <v>12</v>
      </c>
      <c r="L42" s="284">
        <v>17</v>
      </c>
      <c r="M42" s="379">
        <f t="shared" ref="M42:O45" si="43">J42+F42</f>
        <v>27</v>
      </c>
      <c r="N42" s="375">
        <f t="shared" si="43"/>
        <v>24</v>
      </c>
      <c r="O42" s="389">
        <f t="shared" si="43"/>
        <v>61</v>
      </c>
      <c r="P42" s="28"/>
      <c r="Q42" s="284"/>
      <c r="R42" s="284" t="s">
        <v>71</v>
      </c>
      <c r="S42" s="307">
        <f t="shared" ref="S42:S45" si="44">T42+X42</f>
        <v>174</v>
      </c>
      <c r="T42" s="83">
        <f t="shared" ref="T42:T45" si="45">U42+V42+W42</f>
        <v>105</v>
      </c>
      <c r="U42" s="57">
        <v>17</v>
      </c>
      <c r="V42" s="57">
        <v>21</v>
      </c>
      <c r="W42" s="57">
        <v>67</v>
      </c>
      <c r="X42" s="283">
        <f t="shared" ref="X42:X45" si="46">Y42+Z42+AA42</f>
        <v>69</v>
      </c>
      <c r="Y42" s="283">
        <v>13</v>
      </c>
      <c r="Z42" s="284">
        <v>22</v>
      </c>
      <c r="AA42" s="57">
        <v>34</v>
      </c>
      <c r="AB42" s="85">
        <f t="shared" ref="AB42:AD45" si="47">Y42+U42</f>
        <v>30</v>
      </c>
      <c r="AC42" s="86">
        <f t="shared" si="47"/>
        <v>43</v>
      </c>
      <c r="AD42" s="86">
        <f t="shared" si="47"/>
        <v>101</v>
      </c>
      <c r="AE42" s="20"/>
    </row>
    <row r="43" spans="1:31" ht="18" customHeight="1" x14ac:dyDescent="0.2">
      <c r="A43" s="379"/>
      <c r="B43" s="375"/>
      <c r="C43" s="375" t="s">
        <v>464</v>
      </c>
      <c r="D43" s="301">
        <f t="shared" si="40"/>
        <v>22</v>
      </c>
      <c r="E43" s="238">
        <f t="shared" si="41"/>
        <v>12</v>
      </c>
      <c r="F43" s="283">
        <v>2</v>
      </c>
      <c r="G43" s="284">
        <v>5</v>
      </c>
      <c r="H43" s="284">
        <v>5</v>
      </c>
      <c r="I43" s="290">
        <f t="shared" si="42"/>
        <v>10</v>
      </c>
      <c r="J43" s="283">
        <v>3</v>
      </c>
      <c r="K43" s="284">
        <v>4</v>
      </c>
      <c r="L43" s="284">
        <v>3</v>
      </c>
      <c r="M43" s="379">
        <f t="shared" si="43"/>
        <v>5</v>
      </c>
      <c r="N43" s="375">
        <f t="shared" si="43"/>
        <v>9</v>
      </c>
      <c r="O43" s="389">
        <f t="shared" si="43"/>
        <v>8</v>
      </c>
      <c r="P43" s="28"/>
      <c r="Q43" s="284"/>
      <c r="R43" s="284" t="s">
        <v>72</v>
      </c>
      <c r="S43" s="307">
        <f t="shared" si="44"/>
        <v>17</v>
      </c>
      <c r="T43" s="83">
        <f t="shared" si="45"/>
        <v>9</v>
      </c>
      <c r="U43" s="57">
        <v>0</v>
      </c>
      <c r="V43" s="57">
        <v>4</v>
      </c>
      <c r="W43" s="57">
        <v>5</v>
      </c>
      <c r="X43" s="283">
        <f t="shared" si="46"/>
        <v>8</v>
      </c>
      <c r="Y43" s="283">
        <v>4</v>
      </c>
      <c r="Z43" s="57">
        <v>2</v>
      </c>
      <c r="AA43" s="57">
        <v>2</v>
      </c>
      <c r="AB43" s="85">
        <f t="shared" si="47"/>
        <v>4</v>
      </c>
      <c r="AC43" s="86">
        <f t="shared" si="47"/>
        <v>6</v>
      </c>
      <c r="AD43" s="86">
        <f t="shared" si="47"/>
        <v>7</v>
      </c>
      <c r="AE43" s="20"/>
    </row>
    <row r="44" spans="1:31" ht="18" customHeight="1" x14ac:dyDescent="0.2">
      <c r="A44" s="379"/>
      <c r="B44" s="375"/>
      <c r="C44" s="375" t="s">
        <v>465</v>
      </c>
      <c r="D44" s="301">
        <f t="shared" si="40"/>
        <v>155</v>
      </c>
      <c r="E44" s="238">
        <f t="shared" si="41"/>
        <v>93</v>
      </c>
      <c r="F44" s="283">
        <v>18</v>
      </c>
      <c r="G44" s="284">
        <v>23</v>
      </c>
      <c r="H44" s="284">
        <v>52</v>
      </c>
      <c r="I44" s="290">
        <f t="shared" si="42"/>
        <v>62</v>
      </c>
      <c r="J44" s="283">
        <v>17</v>
      </c>
      <c r="K44" s="284">
        <v>22</v>
      </c>
      <c r="L44" s="284">
        <v>23</v>
      </c>
      <c r="M44" s="379">
        <f t="shared" si="43"/>
        <v>35</v>
      </c>
      <c r="N44" s="375">
        <f t="shared" si="43"/>
        <v>45</v>
      </c>
      <c r="O44" s="389">
        <f t="shared" si="43"/>
        <v>75</v>
      </c>
      <c r="P44" s="28"/>
      <c r="Q44" s="284"/>
      <c r="R44" s="284" t="s">
        <v>73</v>
      </c>
      <c r="S44" s="307">
        <f t="shared" si="44"/>
        <v>188</v>
      </c>
      <c r="T44" s="83">
        <f t="shared" si="45"/>
        <v>113</v>
      </c>
      <c r="U44" s="57">
        <v>17</v>
      </c>
      <c r="V44" s="57">
        <v>25</v>
      </c>
      <c r="W44" s="57">
        <v>71</v>
      </c>
      <c r="X44" s="283">
        <f t="shared" si="46"/>
        <v>75</v>
      </c>
      <c r="Y44" s="283">
        <v>16</v>
      </c>
      <c r="Z44" s="57">
        <v>24</v>
      </c>
      <c r="AA44" s="57">
        <v>35</v>
      </c>
      <c r="AB44" s="85">
        <f t="shared" si="47"/>
        <v>33</v>
      </c>
      <c r="AC44" s="86">
        <f t="shared" si="47"/>
        <v>49</v>
      </c>
      <c r="AD44" s="86">
        <f t="shared" si="47"/>
        <v>106</v>
      </c>
      <c r="AE44" s="20"/>
    </row>
    <row r="45" spans="1:31" ht="18" customHeight="1" x14ac:dyDescent="0.2">
      <c r="A45" s="379"/>
      <c r="B45" s="375"/>
      <c r="C45" s="375" t="s">
        <v>466</v>
      </c>
      <c r="D45" s="301">
        <f t="shared" si="40"/>
        <v>3</v>
      </c>
      <c r="E45" s="238">
        <f t="shared" si="41"/>
        <v>1</v>
      </c>
      <c r="F45" s="283">
        <v>0</v>
      </c>
      <c r="G45" s="284">
        <v>0</v>
      </c>
      <c r="H45" s="284">
        <v>1</v>
      </c>
      <c r="I45" s="290">
        <f t="shared" si="42"/>
        <v>2</v>
      </c>
      <c r="J45" s="283">
        <v>1</v>
      </c>
      <c r="K45" s="284">
        <v>0</v>
      </c>
      <c r="L45" s="284">
        <v>1</v>
      </c>
      <c r="M45" s="379">
        <f t="shared" si="43"/>
        <v>1</v>
      </c>
      <c r="N45" s="375">
        <f t="shared" si="43"/>
        <v>0</v>
      </c>
      <c r="O45" s="389">
        <f t="shared" si="43"/>
        <v>2</v>
      </c>
      <c r="P45" s="28"/>
      <c r="Q45" s="284"/>
      <c r="R45" s="284" t="s">
        <v>74</v>
      </c>
      <c r="S45" s="307">
        <f t="shared" si="44"/>
        <v>3</v>
      </c>
      <c r="T45" s="83">
        <f t="shared" si="45"/>
        <v>2</v>
      </c>
      <c r="U45" s="57">
        <v>0</v>
      </c>
      <c r="V45" s="57">
        <v>1</v>
      </c>
      <c r="W45" s="57">
        <v>1</v>
      </c>
      <c r="X45" s="283">
        <f t="shared" si="46"/>
        <v>1</v>
      </c>
      <c r="Y45" s="283">
        <v>1</v>
      </c>
      <c r="Z45" s="57">
        <v>0</v>
      </c>
      <c r="AA45" s="57">
        <v>0</v>
      </c>
      <c r="AB45" s="85">
        <f t="shared" si="47"/>
        <v>1</v>
      </c>
      <c r="AC45" s="86">
        <f t="shared" si="47"/>
        <v>1</v>
      </c>
      <c r="AD45" s="86">
        <f t="shared" si="47"/>
        <v>1</v>
      </c>
      <c r="AE45" s="20"/>
    </row>
    <row r="46" spans="1:31" ht="8.1" customHeight="1" x14ac:dyDescent="0.2">
      <c r="A46" s="381"/>
      <c r="B46" s="382"/>
      <c r="C46" s="382"/>
      <c r="D46" s="390"/>
      <c r="E46" s="382"/>
      <c r="F46" s="381"/>
      <c r="G46" s="382"/>
      <c r="H46" s="382"/>
      <c r="I46" s="384"/>
      <c r="J46" s="381"/>
      <c r="K46" s="382"/>
      <c r="L46" s="383"/>
      <c r="M46" s="382"/>
      <c r="N46" s="382"/>
      <c r="O46" s="391"/>
      <c r="P46" s="278"/>
      <c r="Q46" s="287"/>
      <c r="R46" s="287"/>
      <c r="S46" s="362"/>
      <c r="T46" s="89"/>
      <c r="U46" s="265"/>
      <c r="V46" s="266"/>
      <c r="W46" s="266"/>
      <c r="X46" s="91"/>
      <c r="Y46" s="266"/>
      <c r="Z46" s="266"/>
      <c r="AA46" s="266"/>
      <c r="AB46" s="93"/>
      <c r="AC46" s="94"/>
      <c r="AD46" s="94"/>
      <c r="AE46" s="20"/>
    </row>
    <row r="47" spans="1:31" ht="18" customHeight="1" x14ac:dyDescent="0.2"/>
    <row r="48" spans="1:31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</sheetData>
  <mergeCells count="15">
    <mergeCell ref="P3:R5"/>
    <mergeCell ref="S3:S4"/>
    <mergeCell ref="T3:W3"/>
    <mergeCell ref="X3:AA3"/>
    <mergeCell ref="AB3:AD3"/>
    <mergeCell ref="U4:W4"/>
    <mergeCell ref="Y4:AA4"/>
    <mergeCell ref="AB4:AD4"/>
    <mergeCell ref="D3:D4"/>
    <mergeCell ref="E3:H3"/>
    <mergeCell ref="I3:L3"/>
    <mergeCell ref="M3:O3"/>
    <mergeCell ref="F4:H4"/>
    <mergeCell ref="J4:L4"/>
    <mergeCell ref="M4:O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4　介助の状況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80" zoomScaleNormal="80" workbookViewId="0">
      <selection activeCell="L15" sqref="L15"/>
    </sheetView>
  </sheetViews>
  <sheetFormatPr defaultColWidth="9" defaultRowHeight="13.2" x14ac:dyDescent="0.2"/>
  <cols>
    <col min="1" max="1" width="21.77734375" style="61" customWidth="1"/>
    <col min="2" max="2" width="46.77734375" style="61" customWidth="1"/>
    <col min="3" max="16384" width="9" style="61"/>
  </cols>
  <sheetData>
    <row r="1" spans="1:8" ht="21.9" customHeight="1" x14ac:dyDescent="0.2">
      <c r="A1" s="38" t="s">
        <v>195</v>
      </c>
      <c r="B1" s="34"/>
    </row>
    <row r="2" spans="1:8" ht="18" customHeight="1" x14ac:dyDescent="0.2">
      <c r="A2" s="35" t="s">
        <v>477</v>
      </c>
      <c r="B2" s="34"/>
    </row>
    <row r="3" spans="1:8" ht="18" customHeight="1" x14ac:dyDescent="0.2">
      <c r="A3" s="33"/>
      <c r="B3" s="34"/>
    </row>
    <row r="4" spans="1:8" s="59" customFormat="1" ht="18" customHeight="1" x14ac:dyDescent="0.2">
      <c r="A4" s="37" t="s">
        <v>457</v>
      </c>
      <c r="B4" s="37"/>
    </row>
    <row r="5" spans="1:8" s="59" customFormat="1" ht="18" customHeight="1" x14ac:dyDescent="0.2">
      <c r="A5" s="37" t="s">
        <v>481</v>
      </c>
      <c r="B5" s="37"/>
    </row>
    <row r="6" spans="1:8" s="59" customFormat="1" ht="18" customHeight="1" x14ac:dyDescent="0.2">
      <c r="A6" s="37" t="s">
        <v>196</v>
      </c>
      <c r="B6" s="37"/>
    </row>
    <row r="7" spans="1:8" customFormat="1" ht="43.5" customHeight="1" x14ac:dyDescent="0.2">
      <c r="A7" s="467" t="s">
        <v>393</v>
      </c>
      <c r="B7" s="467"/>
    </row>
    <row r="8" spans="1:8" customFormat="1" ht="18" customHeight="1" x14ac:dyDescent="0.2">
      <c r="A8" s="37" t="s">
        <v>394</v>
      </c>
      <c r="B8" s="37"/>
    </row>
    <row r="9" spans="1:8" s="59" customFormat="1" ht="18" customHeight="1" x14ac:dyDescent="0.2">
      <c r="A9" s="37"/>
      <c r="B9" s="37"/>
    </row>
    <row r="10" spans="1:8" s="59" customFormat="1" ht="18" customHeight="1" thickBot="1" x14ac:dyDescent="0.25">
      <c r="A10" s="37" t="s">
        <v>197</v>
      </c>
      <c r="B10" s="37"/>
    </row>
    <row r="11" spans="1:8" s="59" customFormat="1" ht="18" customHeight="1" thickBot="1" x14ac:dyDescent="0.25">
      <c r="A11" s="314" t="s">
        <v>31</v>
      </c>
      <c r="B11" s="472" t="s">
        <v>31</v>
      </c>
      <c r="C11" s="473"/>
      <c r="D11" s="473"/>
      <c r="E11" s="473"/>
      <c r="F11" s="473"/>
      <c r="G11" s="474"/>
    </row>
    <row r="12" spans="1:8" s="59" customFormat="1" ht="18" customHeight="1" thickBot="1" x14ac:dyDescent="0.25">
      <c r="A12" s="315" t="s">
        <v>32</v>
      </c>
      <c r="B12" s="472" t="s">
        <v>32</v>
      </c>
      <c r="C12" s="473"/>
      <c r="D12" s="473"/>
      <c r="E12" s="473"/>
      <c r="F12" s="473"/>
      <c r="G12" s="474"/>
    </row>
    <row r="13" spans="1:8" s="59" customFormat="1" ht="18" customHeight="1" thickBot="1" x14ac:dyDescent="0.25">
      <c r="A13" s="469" t="s">
        <v>460</v>
      </c>
      <c r="B13" s="315" t="s">
        <v>33</v>
      </c>
      <c r="C13" s="472" t="s">
        <v>198</v>
      </c>
      <c r="D13" s="473"/>
      <c r="E13" s="473"/>
      <c r="F13" s="473"/>
      <c r="G13" s="474"/>
      <c r="H13" s="313"/>
    </row>
    <row r="14" spans="1:8" s="59" customFormat="1" ht="39.9" customHeight="1" thickBot="1" x14ac:dyDescent="0.25">
      <c r="A14" s="470"/>
      <c r="B14" s="315" t="s">
        <v>34</v>
      </c>
      <c r="C14" s="472" t="s">
        <v>199</v>
      </c>
      <c r="D14" s="473"/>
      <c r="E14" s="473"/>
      <c r="F14" s="473"/>
      <c r="G14" s="474"/>
    </row>
    <row r="15" spans="1:8" s="59" customFormat="1" ht="39.9" customHeight="1" thickBot="1" x14ac:dyDescent="0.25">
      <c r="A15" s="471"/>
      <c r="B15" s="315" t="s">
        <v>35</v>
      </c>
      <c r="C15" s="472" t="s">
        <v>200</v>
      </c>
      <c r="D15" s="473"/>
      <c r="E15" s="473"/>
      <c r="F15" s="473"/>
      <c r="G15" s="474"/>
    </row>
    <row r="16" spans="1:8" x14ac:dyDescent="0.2">
      <c r="A16" s="36"/>
      <c r="B16" s="34"/>
    </row>
    <row r="17" spans="1:7" customFormat="1" ht="18" customHeight="1" thickBot="1" x14ac:dyDescent="0.25">
      <c r="A17" s="78" t="s">
        <v>417</v>
      </c>
    </row>
    <row r="18" spans="1:7" customFormat="1" ht="18" customHeight="1" thickBot="1" x14ac:dyDescent="0.25">
      <c r="A18" s="465" t="s">
        <v>430</v>
      </c>
      <c r="B18" s="294" t="s">
        <v>418</v>
      </c>
      <c r="C18" s="462" t="s">
        <v>418</v>
      </c>
      <c r="D18" s="463"/>
      <c r="E18" s="463"/>
      <c r="F18" s="463"/>
      <c r="G18" s="464"/>
    </row>
    <row r="19" spans="1:7" customFormat="1" ht="18" customHeight="1" thickBot="1" x14ac:dyDescent="0.25">
      <c r="A19" s="468"/>
      <c r="B19" s="294" t="s">
        <v>419</v>
      </c>
      <c r="C19" s="462" t="s">
        <v>420</v>
      </c>
      <c r="D19" s="463"/>
      <c r="E19" s="463"/>
      <c r="F19" s="463"/>
      <c r="G19" s="464"/>
    </row>
    <row r="20" spans="1:7" customFormat="1" ht="36.75" customHeight="1" thickBot="1" x14ac:dyDescent="0.25">
      <c r="A20" s="466"/>
      <c r="B20" s="294" t="s">
        <v>421</v>
      </c>
      <c r="C20" s="462" t="s">
        <v>454</v>
      </c>
      <c r="D20" s="463"/>
      <c r="E20" s="463"/>
      <c r="F20" s="463"/>
      <c r="G20" s="464"/>
    </row>
    <row r="21" spans="1:7" customFormat="1" ht="36" customHeight="1" thickBot="1" x14ac:dyDescent="0.25">
      <c r="A21" s="460" t="s">
        <v>431</v>
      </c>
      <c r="B21" s="294" t="s">
        <v>422</v>
      </c>
      <c r="C21" s="462" t="s">
        <v>423</v>
      </c>
      <c r="D21" s="463"/>
      <c r="E21" s="463"/>
      <c r="F21" s="463"/>
      <c r="G21" s="464"/>
    </row>
    <row r="22" spans="1:7" customFormat="1" ht="18" customHeight="1" thickBot="1" x14ac:dyDescent="0.25">
      <c r="A22" s="461"/>
      <c r="B22" s="294" t="s">
        <v>424</v>
      </c>
      <c r="C22" s="462" t="s">
        <v>425</v>
      </c>
      <c r="D22" s="463"/>
      <c r="E22" s="463"/>
      <c r="F22" s="463"/>
      <c r="G22" s="464"/>
    </row>
    <row r="23" spans="1:7" customFormat="1" ht="37.5" customHeight="1" thickBot="1" x14ac:dyDescent="0.25">
      <c r="A23" s="465" t="s">
        <v>432</v>
      </c>
      <c r="B23" s="294" t="s">
        <v>426</v>
      </c>
      <c r="C23" s="462" t="s">
        <v>455</v>
      </c>
      <c r="D23" s="463"/>
      <c r="E23" s="463"/>
      <c r="F23" s="463"/>
      <c r="G23" s="464"/>
    </row>
    <row r="24" spans="1:7" customFormat="1" ht="36.75" customHeight="1" thickBot="1" x14ac:dyDescent="0.25">
      <c r="A24" s="466"/>
      <c r="B24" s="294" t="s">
        <v>427</v>
      </c>
      <c r="C24" s="462" t="s">
        <v>456</v>
      </c>
      <c r="D24" s="463"/>
      <c r="E24" s="463"/>
      <c r="F24" s="463"/>
      <c r="G24" s="464"/>
    </row>
  </sheetData>
  <mergeCells count="17">
    <mergeCell ref="A7:B7"/>
    <mergeCell ref="A18:A20"/>
    <mergeCell ref="C18:G18"/>
    <mergeCell ref="C19:G19"/>
    <mergeCell ref="C20:G20"/>
    <mergeCell ref="A13:A15"/>
    <mergeCell ref="C13:G13"/>
    <mergeCell ref="C14:G14"/>
    <mergeCell ref="C15:G15"/>
    <mergeCell ref="B11:G11"/>
    <mergeCell ref="B12:G12"/>
    <mergeCell ref="A21:A22"/>
    <mergeCell ref="C21:G21"/>
    <mergeCell ref="C22:G22"/>
    <mergeCell ref="A23:A24"/>
    <mergeCell ref="C23:G23"/>
    <mergeCell ref="C24:G2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注記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M18" sqref="M18"/>
    </sheetView>
  </sheetViews>
  <sheetFormatPr defaultColWidth="9" defaultRowHeight="13.2" x14ac:dyDescent="0.2"/>
  <cols>
    <col min="1" max="1" width="4.109375" style="61" bestFit="1" customWidth="1"/>
    <col min="2" max="2" width="24.6640625" style="61" customWidth="1"/>
    <col min="3" max="3" width="41.6640625" style="61" customWidth="1"/>
    <col min="4" max="11" width="8.6640625" style="61" customWidth="1"/>
    <col min="12" max="16384" width="9" style="61"/>
  </cols>
  <sheetData>
    <row r="1" spans="1:12" ht="18" customHeight="1" x14ac:dyDescent="0.2">
      <c r="A1" s="106" t="s">
        <v>275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2" ht="18" customHeight="1" x14ac:dyDescent="0.2">
      <c r="A2" s="106"/>
      <c r="B2" s="57"/>
      <c r="C2" s="57"/>
      <c r="D2" s="287" t="s">
        <v>458</v>
      </c>
      <c r="E2" s="57"/>
      <c r="F2" s="57"/>
      <c r="G2" s="57"/>
      <c r="H2" s="57" t="s">
        <v>459</v>
      </c>
      <c r="I2" s="57"/>
      <c r="J2" s="57"/>
      <c r="K2" s="57"/>
    </row>
    <row r="3" spans="1:12" ht="18" customHeight="1" x14ac:dyDescent="0.2">
      <c r="A3" s="645"/>
      <c r="B3" s="646"/>
      <c r="C3" s="644"/>
      <c r="D3" s="677" t="s">
        <v>54</v>
      </c>
      <c r="E3" s="642"/>
      <c r="F3" s="642"/>
      <c r="G3" s="678"/>
      <c r="H3" s="642" t="s">
        <v>54</v>
      </c>
      <c r="I3" s="642"/>
      <c r="J3" s="642"/>
      <c r="K3" s="642"/>
      <c r="L3" s="20"/>
    </row>
    <row r="4" spans="1:12" ht="45" customHeight="1" x14ac:dyDescent="0.2">
      <c r="A4" s="647"/>
      <c r="B4" s="648"/>
      <c r="C4" s="648"/>
      <c r="D4" s="679" t="s">
        <v>4</v>
      </c>
      <c r="E4" s="671" t="s">
        <v>430</v>
      </c>
      <c r="F4" s="673" t="s">
        <v>431</v>
      </c>
      <c r="G4" s="681" t="s">
        <v>432</v>
      </c>
      <c r="H4" s="669" t="s">
        <v>4</v>
      </c>
      <c r="I4" s="671" t="s">
        <v>430</v>
      </c>
      <c r="J4" s="673" t="s">
        <v>431</v>
      </c>
      <c r="K4" s="675" t="s">
        <v>432</v>
      </c>
      <c r="L4" s="20"/>
    </row>
    <row r="5" spans="1:12" ht="45" customHeight="1" x14ac:dyDescent="0.2">
      <c r="A5" s="649"/>
      <c r="B5" s="650"/>
      <c r="C5" s="650"/>
      <c r="D5" s="680"/>
      <c r="E5" s="672"/>
      <c r="F5" s="674"/>
      <c r="G5" s="682"/>
      <c r="H5" s="670"/>
      <c r="I5" s="672"/>
      <c r="J5" s="674"/>
      <c r="K5" s="676"/>
      <c r="L5" s="20"/>
    </row>
    <row r="6" spans="1:12" ht="6" customHeight="1" x14ac:dyDescent="0.2">
      <c r="A6" s="114"/>
      <c r="B6" s="30"/>
      <c r="C6" s="30"/>
      <c r="D6" s="305"/>
      <c r="E6" s="283"/>
      <c r="F6" s="284"/>
      <c r="G6" s="306"/>
      <c r="H6" s="282"/>
      <c r="I6" s="87"/>
      <c r="J6" s="30"/>
      <c r="K6" s="30"/>
      <c r="L6" s="20"/>
    </row>
    <row r="7" spans="1:12" ht="14.1" customHeight="1" x14ac:dyDescent="0.2">
      <c r="A7" s="114"/>
      <c r="B7" s="30" t="s">
        <v>56</v>
      </c>
      <c r="C7" s="115" t="s">
        <v>57</v>
      </c>
      <c r="D7" s="392">
        <v>97</v>
      </c>
      <c r="E7" s="118">
        <v>40</v>
      </c>
      <c r="F7" s="119">
        <v>34</v>
      </c>
      <c r="G7" s="308">
        <v>23</v>
      </c>
      <c r="H7" s="285">
        <v>82</v>
      </c>
      <c r="I7" s="118">
        <v>29</v>
      </c>
      <c r="J7" s="119">
        <v>32</v>
      </c>
      <c r="K7" s="119">
        <v>21</v>
      </c>
      <c r="L7" s="20"/>
    </row>
    <row r="8" spans="1:12" ht="14.1" customHeight="1" x14ac:dyDescent="0.2">
      <c r="A8" s="114"/>
      <c r="B8" s="30"/>
      <c r="C8" s="115" t="s">
        <v>58</v>
      </c>
      <c r="D8" s="392">
        <v>44</v>
      </c>
      <c r="E8" s="118">
        <v>9</v>
      </c>
      <c r="F8" s="119">
        <v>22</v>
      </c>
      <c r="G8" s="308">
        <v>13</v>
      </c>
      <c r="H8" s="285">
        <v>36</v>
      </c>
      <c r="I8" s="118">
        <v>10</v>
      </c>
      <c r="J8" s="119">
        <v>17</v>
      </c>
      <c r="K8" s="119">
        <v>9</v>
      </c>
      <c r="L8" s="20"/>
    </row>
    <row r="9" spans="1:12" ht="14.1" customHeight="1" x14ac:dyDescent="0.2">
      <c r="A9" s="114"/>
      <c r="B9" s="30"/>
      <c r="C9" s="115" t="s">
        <v>59</v>
      </c>
      <c r="D9" s="392">
        <v>7</v>
      </c>
      <c r="E9" s="118">
        <v>2</v>
      </c>
      <c r="F9" s="119">
        <v>3</v>
      </c>
      <c r="G9" s="308">
        <v>2</v>
      </c>
      <c r="H9" s="285">
        <v>8</v>
      </c>
      <c r="I9" s="118">
        <v>2</v>
      </c>
      <c r="J9" s="119">
        <v>3</v>
      </c>
      <c r="K9" s="119">
        <v>3</v>
      </c>
      <c r="L9" s="20"/>
    </row>
    <row r="10" spans="1:12" ht="6" customHeight="1" x14ac:dyDescent="0.2">
      <c r="A10" s="114"/>
      <c r="B10" s="30"/>
      <c r="C10" s="115"/>
      <c r="D10" s="392"/>
      <c r="E10" s="85"/>
      <c r="F10" s="86"/>
      <c r="G10" s="310"/>
      <c r="H10" s="285"/>
      <c r="I10" s="85"/>
      <c r="J10" s="86"/>
      <c r="K10" s="86"/>
      <c r="L10" s="20"/>
    </row>
    <row r="11" spans="1:12" ht="14.1" customHeight="1" x14ac:dyDescent="0.2">
      <c r="A11" s="114"/>
      <c r="B11" s="30" t="s">
        <v>60</v>
      </c>
      <c r="C11" s="115" t="s">
        <v>57</v>
      </c>
      <c r="D11" s="392">
        <v>95</v>
      </c>
      <c r="E11" s="118">
        <v>37</v>
      </c>
      <c r="F11" s="119">
        <v>35</v>
      </c>
      <c r="G11" s="308">
        <v>23</v>
      </c>
      <c r="H11" s="285">
        <v>79</v>
      </c>
      <c r="I11" s="118">
        <v>28</v>
      </c>
      <c r="J11" s="119">
        <v>31</v>
      </c>
      <c r="K11" s="119">
        <v>20</v>
      </c>
      <c r="L11" s="20"/>
    </row>
    <row r="12" spans="1:12" ht="14.1" customHeight="1" x14ac:dyDescent="0.2">
      <c r="A12" s="114"/>
      <c r="B12" s="30"/>
      <c r="C12" s="115" t="s">
        <v>58</v>
      </c>
      <c r="D12" s="392">
        <v>47</v>
      </c>
      <c r="E12" s="118">
        <v>14</v>
      </c>
      <c r="F12" s="119">
        <v>20</v>
      </c>
      <c r="G12" s="308">
        <v>13</v>
      </c>
      <c r="H12" s="285">
        <v>39</v>
      </c>
      <c r="I12" s="118">
        <v>11</v>
      </c>
      <c r="J12" s="119">
        <v>18</v>
      </c>
      <c r="K12" s="119">
        <v>10</v>
      </c>
      <c r="L12" s="20"/>
    </row>
    <row r="13" spans="1:12" ht="14.1" customHeight="1" x14ac:dyDescent="0.2">
      <c r="A13" s="114"/>
      <c r="B13" s="30"/>
      <c r="C13" s="115" t="s">
        <v>59</v>
      </c>
      <c r="D13" s="392">
        <v>8</v>
      </c>
      <c r="E13" s="118">
        <v>2</v>
      </c>
      <c r="F13" s="119">
        <v>4</v>
      </c>
      <c r="G13" s="308">
        <v>2</v>
      </c>
      <c r="H13" s="285">
        <v>10</v>
      </c>
      <c r="I13" s="118">
        <v>1</v>
      </c>
      <c r="J13" s="119">
        <v>5</v>
      </c>
      <c r="K13" s="119">
        <v>4</v>
      </c>
      <c r="L13" s="20"/>
    </row>
    <row r="14" spans="1:12" ht="6" customHeight="1" x14ac:dyDescent="0.2">
      <c r="A14" s="114"/>
      <c r="B14" s="30"/>
      <c r="C14" s="115"/>
      <c r="D14" s="392"/>
      <c r="E14" s="85"/>
      <c r="F14" s="86"/>
      <c r="G14" s="310"/>
      <c r="H14" s="285"/>
      <c r="I14" s="85"/>
      <c r="J14" s="86"/>
      <c r="K14" s="86"/>
      <c r="L14" s="20"/>
    </row>
    <row r="15" spans="1:12" ht="14.1" customHeight="1" x14ac:dyDescent="0.2">
      <c r="A15" s="114"/>
      <c r="B15" s="30" t="s">
        <v>61</v>
      </c>
      <c r="C15" s="115" t="s">
        <v>57</v>
      </c>
      <c r="D15" s="392">
        <v>106</v>
      </c>
      <c r="E15" s="118">
        <v>42</v>
      </c>
      <c r="F15" s="119">
        <v>38</v>
      </c>
      <c r="G15" s="308">
        <v>26</v>
      </c>
      <c r="H15" s="285">
        <v>78</v>
      </c>
      <c r="I15" s="118">
        <v>28</v>
      </c>
      <c r="J15" s="119">
        <v>29</v>
      </c>
      <c r="K15" s="119">
        <v>21</v>
      </c>
      <c r="L15" s="20"/>
    </row>
    <row r="16" spans="1:12" ht="14.1" customHeight="1" x14ac:dyDescent="0.2">
      <c r="A16" s="114"/>
      <c r="B16" s="30"/>
      <c r="C16" s="115" t="s">
        <v>58</v>
      </c>
      <c r="D16" s="392">
        <v>40</v>
      </c>
      <c r="E16" s="118">
        <v>9</v>
      </c>
      <c r="F16" s="119">
        <v>20</v>
      </c>
      <c r="G16" s="308">
        <v>11</v>
      </c>
      <c r="H16" s="285">
        <v>43</v>
      </c>
      <c r="I16" s="118">
        <v>12</v>
      </c>
      <c r="J16" s="119">
        <v>21</v>
      </c>
      <c r="K16" s="119">
        <v>10</v>
      </c>
      <c r="L16" s="20"/>
    </row>
    <row r="17" spans="1:12" ht="14.1" customHeight="1" x14ac:dyDescent="0.2">
      <c r="A17" s="114"/>
      <c r="B17" s="30"/>
      <c r="C17" s="115" t="s">
        <v>59</v>
      </c>
      <c r="D17" s="392">
        <v>3</v>
      </c>
      <c r="E17" s="120">
        <v>2</v>
      </c>
      <c r="F17" s="121">
        <v>0</v>
      </c>
      <c r="G17" s="309">
        <v>1</v>
      </c>
      <c r="H17" s="285">
        <v>0</v>
      </c>
      <c r="I17" s="120">
        <v>0</v>
      </c>
      <c r="J17" s="121">
        <v>0</v>
      </c>
      <c r="K17" s="121">
        <v>0</v>
      </c>
      <c r="L17" s="20"/>
    </row>
    <row r="18" spans="1:12" ht="14.1" customHeight="1" x14ac:dyDescent="0.2">
      <c r="A18" s="114"/>
      <c r="B18" s="116"/>
      <c r="C18" s="30" t="s">
        <v>62</v>
      </c>
      <c r="D18" s="430" t="s">
        <v>480</v>
      </c>
      <c r="E18" s="118" t="s">
        <v>480</v>
      </c>
      <c r="F18" s="119" t="s">
        <v>480</v>
      </c>
      <c r="G18" s="308" t="s">
        <v>480</v>
      </c>
      <c r="H18" s="218" t="s">
        <v>480</v>
      </c>
      <c r="I18" s="118" t="s">
        <v>480</v>
      </c>
      <c r="J18" s="119" t="s">
        <v>480</v>
      </c>
      <c r="K18" s="119" t="s">
        <v>480</v>
      </c>
      <c r="L18" s="20"/>
    </row>
    <row r="19" spans="1:12" ht="6" customHeight="1" x14ac:dyDescent="0.2">
      <c r="A19" s="114"/>
      <c r="B19" s="116"/>
      <c r="C19" s="30"/>
      <c r="D19" s="392"/>
      <c r="E19" s="85"/>
      <c r="F19" s="86"/>
      <c r="G19" s="310"/>
      <c r="H19" s="285"/>
      <c r="I19" s="85"/>
      <c r="J19" s="86"/>
      <c r="K19" s="86"/>
      <c r="L19" s="20"/>
    </row>
    <row r="20" spans="1:12" ht="14.1" customHeight="1" x14ac:dyDescent="0.2">
      <c r="A20" s="114"/>
      <c r="B20" s="30" t="s">
        <v>63</v>
      </c>
      <c r="C20" s="115" t="s">
        <v>57</v>
      </c>
      <c r="D20" s="392">
        <v>108</v>
      </c>
      <c r="E20" s="118">
        <v>40</v>
      </c>
      <c r="F20" s="119">
        <v>40</v>
      </c>
      <c r="G20" s="308">
        <v>28</v>
      </c>
      <c r="H20" s="285">
        <v>85</v>
      </c>
      <c r="I20" s="118">
        <v>31</v>
      </c>
      <c r="J20" s="119">
        <v>36</v>
      </c>
      <c r="K20" s="119">
        <v>18</v>
      </c>
      <c r="L20" s="20"/>
    </row>
    <row r="21" spans="1:12" ht="14.1" customHeight="1" x14ac:dyDescent="0.2">
      <c r="A21" s="114"/>
      <c r="B21" s="30"/>
      <c r="C21" s="115" t="s">
        <v>58</v>
      </c>
      <c r="D21" s="392">
        <v>28</v>
      </c>
      <c r="E21" s="118">
        <v>7</v>
      </c>
      <c r="F21" s="119">
        <v>13</v>
      </c>
      <c r="G21" s="308">
        <v>8</v>
      </c>
      <c r="H21" s="285">
        <v>19</v>
      </c>
      <c r="I21" s="118">
        <v>4</v>
      </c>
      <c r="J21" s="119">
        <v>10</v>
      </c>
      <c r="K21" s="119">
        <v>5</v>
      </c>
      <c r="L21" s="20"/>
    </row>
    <row r="22" spans="1:12" ht="14.1" customHeight="1" x14ac:dyDescent="0.2">
      <c r="A22" s="114"/>
      <c r="B22" s="30"/>
      <c r="C22" s="115" t="s">
        <v>59</v>
      </c>
      <c r="D22" s="392">
        <v>16</v>
      </c>
      <c r="E22" s="118">
        <v>3</v>
      </c>
      <c r="F22" s="119">
        <v>6</v>
      </c>
      <c r="G22" s="308">
        <v>7</v>
      </c>
      <c r="H22" s="285">
        <v>19</v>
      </c>
      <c r="I22" s="118">
        <v>5</v>
      </c>
      <c r="J22" s="119">
        <v>6</v>
      </c>
      <c r="K22" s="119">
        <v>8</v>
      </c>
      <c r="L22" s="20"/>
    </row>
    <row r="23" spans="1:12" ht="14.1" customHeight="1" x14ac:dyDescent="0.2">
      <c r="A23" s="114"/>
      <c r="B23" s="30"/>
      <c r="C23" s="30" t="s">
        <v>62</v>
      </c>
      <c r="D23" s="392">
        <v>8</v>
      </c>
      <c r="E23" s="118">
        <v>5</v>
      </c>
      <c r="F23" s="119">
        <v>2</v>
      </c>
      <c r="G23" s="308">
        <v>1</v>
      </c>
      <c r="H23" s="285">
        <v>9</v>
      </c>
      <c r="I23" s="118">
        <v>4</v>
      </c>
      <c r="J23" s="119">
        <v>3</v>
      </c>
      <c r="K23" s="119">
        <v>2</v>
      </c>
      <c r="L23" s="20"/>
    </row>
    <row r="24" spans="1:12" ht="6" customHeight="1" x14ac:dyDescent="0.2">
      <c r="A24" s="114"/>
      <c r="B24" s="30"/>
      <c r="C24" s="30"/>
      <c r="D24" s="392"/>
      <c r="E24" s="85"/>
      <c r="F24" s="86"/>
      <c r="G24" s="310"/>
      <c r="H24" s="285"/>
      <c r="I24" s="85"/>
      <c r="J24" s="86"/>
      <c r="K24" s="86"/>
      <c r="L24" s="20"/>
    </row>
    <row r="25" spans="1:12" ht="14.1" customHeight="1" x14ac:dyDescent="0.2">
      <c r="A25" s="114"/>
      <c r="B25" s="30" t="s">
        <v>64</v>
      </c>
      <c r="C25" s="115" t="s">
        <v>57</v>
      </c>
      <c r="D25" s="392">
        <v>113</v>
      </c>
      <c r="E25" s="118">
        <v>43</v>
      </c>
      <c r="F25" s="119">
        <v>44</v>
      </c>
      <c r="G25" s="308">
        <v>26</v>
      </c>
      <c r="H25" s="285">
        <v>95</v>
      </c>
      <c r="I25" s="118">
        <v>31</v>
      </c>
      <c r="J25" s="119">
        <v>38</v>
      </c>
      <c r="K25" s="119">
        <v>26</v>
      </c>
      <c r="L25" s="20"/>
    </row>
    <row r="26" spans="1:12" ht="14.1" customHeight="1" x14ac:dyDescent="0.2">
      <c r="A26" s="114"/>
      <c r="B26" s="28"/>
      <c r="C26" s="115" t="s">
        <v>58</v>
      </c>
      <c r="D26" s="392">
        <v>31</v>
      </c>
      <c r="E26" s="118">
        <v>9</v>
      </c>
      <c r="F26" s="119">
        <v>9</v>
      </c>
      <c r="G26" s="308">
        <v>13</v>
      </c>
      <c r="H26" s="285">
        <v>25</v>
      </c>
      <c r="I26" s="118">
        <v>8</v>
      </c>
      <c r="J26" s="119">
        <v>11</v>
      </c>
      <c r="K26" s="119">
        <v>6</v>
      </c>
      <c r="L26" s="20"/>
    </row>
    <row r="27" spans="1:12" ht="14.1" customHeight="1" x14ac:dyDescent="0.2">
      <c r="A27" s="114"/>
      <c r="B27" s="28"/>
      <c r="C27" s="115" t="s">
        <v>59</v>
      </c>
      <c r="D27" s="392">
        <v>9</v>
      </c>
      <c r="E27" s="118">
        <v>3</v>
      </c>
      <c r="F27" s="119">
        <v>4</v>
      </c>
      <c r="G27" s="308">
        <v>2</v>
      </c>
      <c r="H27" s="285">
        <v>5</v>
      </c>
      <c r="I27" s="118">
        <v>0</v>
      </c>
      <c r="J27" s="119">
        <v>2</v>
      </c>
      <c r="K27" s="119">
        <v>3</v>
      </c>
      <c r="L27" s="20"/>
    </row>
    <row r="28" spans="1:12" ht="14.1" customHeight="1" x14ac:dyDescent="0.2">
      <c r="A28" s="114"/>
      <c r="B28" s="28"/>
      <c r="C28" s="30" t="s">
        <v>62</v>
      </c>
      <c r="D28" s="392">
        <v>2</v>
      </c>
      <c r="E28" s="118">
        <v>2</v>
      </c>
      <c r="F28" s="119">
        <v>0</v>
      </c>
      <c r="G28" s="308">
        <v>0</v>
      </c>
      <c r="H28" s="285">
        <v>5</v>
      </c>
      <c r="I28" s="118">
        <v>3</v>
      </c>
      <c r="J28" s="119">
        <v>2</v>
      </c>
      <c r="K28" s="119">
        <v>0</v>
      </c>
      <c r="L28" s="20"/>
    </row>
    <row r="29" spans="1:12" ht="6" customHeight="1" x14ac:dyDescent="0.2">
      <c r="A29" s="114"/>
      <c r="B29" s="28"/>
      <c r="C29" s="30"/>
      <c r="D29" s="392"/>
      <c r="E29" s="85"/>
      <c r="F29" s="86"/>
      <c r="G29" s="310"/>
      <c r="H29" s="285"/>
      <c r="I29" s="85"/>
      <c r="J29" s="86"/>
      <c r="K29" s="86"/>
      <c r="L29" s="20"/>
    </row>
    <row r="30" spans="1:12" ht="14.1" customHeight="1" x14ac:dyDescent="0.2">
      <c r="A30" s="114"/>
      <c r="B30" s="117" t="s">
        <v>65</v>
      </c>
      <c r="C30" s="115" t="s">
        <v>57</v>
      </c>
      <c r="D30" s="392">
        <v>73</v>
      </c>
      <c r="E30" s="118">
        <v>27</v>
      </c>
      <c r="F30" s="119">
        <v>28</v>
      </c>
      <c r="G30" s="308">
        <v>18</v>
      </c>
      <c r="H30" s="285">
        <v>64</v>
      </c>
      <c r="I30" s="118">
        <v>24</v>
      </c>
      <c r="J30" s="119">
        <v>25</v>
      </c>
      <c r="K30" s="119">
        <v>15</v>
      </c>
      <c r="L30" s="20"/>
    </row>
    <row r="31" spans="1:12" ht="14.1" customHeight="1" x14ac:dyDescent="0.2">
      <c r="A31" s="114"/>
      <c r="B31" s="28"/>
      <c r="C31" s="115" t="s">
        <v>58</v>
      </c>
      <c r="D31" s="392">
        <v>74</v>
      </c>
      <c r="E31" s="118">
        <v>22</v>
      </c>
      <c r="F31" s="119">
        <v>31</v>
      </c>
      <c r="G31" s="308">
        <v>21</v>
      </c>
      <c r="H31" s="285">
        <v>60</v>
      </c>
      <c r="I31" s="118">
        <v>18</v>
      </c>
      <c r="J31" s="119">
        <v>26</v>
      </c>
      <c r="K31" s="119">
        <v>16</v>
      </c>
      <c r="L31" s="20"/>
    </row>
    <row r="32" spans="1:12" ht="14.1" customHeight="1" x14ac:dyDescent="0.2">
      <c r="A32" s="114"/>
      <c r="B32" s="28"/>
      <c r="C32" s="115" t="s">
        <v>59</v>
      </c>
      <c r="D32" s="392">
        <v>9</v>
      </c>
      <c r="E32" s="118">
        <v>3</v>
      </c>
      <c r="F32" s="119">
        <v>4</v>
      </c>
      <c r="G32" s="308">
        <v>2</v>
      </c>
      <c r="H32" s="285">
        <v>6</v>
      </c>
      <c r="I32" s="118">
        <v>1</v>
      </c>
      <c r="J32" s="119">
        <v>3</v>
      </c>
      <c r="K32" s="119">
        <v>2</v>
      </c>
      <c r="L32" s="20"/>
    </row>
    <row r="33" spans="1:12" ht="14.1" customHeight="1" x14ac:dyDescent="0.2">
      <c r="A33" s="114"/>
      <c r="B33" s="30"/>
      <c r="C33" s="30" t="s">
        <v>62</v>
      </c>
      <c r="D33" s="392">
        <v>8</v>
      </c>
      <c r="E33" s="118">
        <v>4</v>
      </c>
      <c r="F33" s="119">
        <v>2</v>
      </c>
      <c r="G33" s="308">
        <v>2</v>
      </c>
      <c r="H33" s="285">
        <v>6</v>
      </c>
      <c r="I33" s="118">
        <v>2</v>
      </c>
      <c r="J33" s="119">
        <v>3</v>
      </c>
      <c r="K33" s="119">
        <v>1</v>
      </c>
      <c r="L33" s="20"/>
    </row>
    <row r="34" spans="1:12" ht="6" customHeight="1" x14ac:dyDescent="0.2">
      <c r="A34" s="114"/>
      <c r="B34" s="30"/>
      <c r="C34" s="30"/>
      <c r="D34" s="392"/>
      <c r="E34" s="85"/>
      <c r="F34" s="86"/>
      <c r="G34" s="310"/>
      <c r="H34" s="285"/>
      <c r="I34" s="85"/>
      <c r="J34" s="86"/>
      <c r="K34" s="86"/>
      <c r="L34" s="20"/>
    </row>
    <row r="35" spans="1:12" ht="14.1" customHeight="1" x14ac:dyDescent="0.2">
      <c r="A35" s="114"/>
      <c r="B35" s="30" t="s">
        <v>66</v>
      </c>
      <c r="C35" s="115" t="s">
        <v>57</v>
      </c>
      <c r="D35" s="392">
        <v>71</v>
      </c>
      <c r="E35" s="118">
        <v>26</v>
      </c>
      <c r="F35" s="119">
        <v>27</v>
      </c>
      <c r="G35" s="308">
        <v>18</v>
      </c>
      <c r="H35" s="285">
        <v>68</v>
      </c>
      <c r="I35" s="118">
        <v>26</v>
      </c>
      <c r="J35" s="119">
        <v>28</v>
      </c>
      <c r="K35" s="119">
        <v>14</v>
      </c>
      <c r="L35" s="20"/>
    </row>
    <row r="36" spans="1:12" ht="14.1" customHeight="1" x14ac:dyDescent="0.2">
      <c r="A36" s="114"/>
      <c r="B36" s="30"/>
      <c r="C36" s="115" t="s">
        <v>58</v>
      </c>
      <c r="D36" s="392">
        <v>60</v>
      </c>
      <c r="E36" s="118">
        <v>15</v>
      </c>
      <c r="F36" s="119">
        <v>27</v>
      </c>
      <c r="G36" s="308">
        <v>18</v>
      </c>
      <c r="H36" s="285">
        <v>40</v>
      </c>
      <c r="I36" s="118">
        <v>6</v>
      </c>
      <c r="J36" s="119">
        <v>20</v>
      </c>
      <c r="K36" s="119">
        <v>14</v>
      </c>
      <c r="L36" s="20"/>
    </row>
    <row r="37" spans="1:12" ht="14.1" customHeight="1" x14ac:dyDescent="0.2">
      <c r="A37" s="114"/>
      <c r="B37" s="30"/>
      <c r="C37" s="115" t="s">
        <v>59</v>
      </c>
      <c r="D37" s="392">
        <v>7</v>
      </c>
      <c r="E37" s="118">
        <v>2</v>
      </c>
      <c r="F37" s="119">
        <v>3</v>
      </c>
      <c r="G37" s="308">
        <v>2</v>
      </c>
      <c r="H37" s="285">
        <v>16</v>
      </c>
      <c r="I37" s="118">
        <v>2</v>
      </c>
      <c r="J37" s="119">
        <v>7</v>
      </c>
      <c r="K37" s="119">
        <v>7</v>
      </c>
      <c r="L37" s="20"/>
    </row>
    <row r="38" spans="1:12" ht="14.1" customHeight="1" x14ac:dyDescent="0.2">
      <c r="A38" s="114"/>
      <c r="B38" s="30"/>
      <c r="C38" s="30" t="s">
        <v>62</v>
      </c>
      <c r="D38" s="392">
        <v>17</v>
      </c>
      <c r="E38" s="118">
        <v>9</v>
      </c>
      <c r="F38" s="119">
        <v>5</v>
      </c>
      <c r="G38" s="308">
        <v>3</v>
      </c>
      <c r="H38" s="285">
        <v>17</v>
      </c>
      <c r="I38" s="118">
        <v>8</v>
      </c>
      <c r="J38" s="119">
        <v>6</v>
      </c>
      <c r="K38" s="119">
        <v>3</v>
      </c>
      <c r="L38" s="20"/>
    </row>
    <row r="39" spans="1:12" ht="6" customHeight="1" x14ac:dyDescent="0.2">
      <c r="A39" s="114"/>
      <c r="B39" s="30"/>
      <c r="C39" s="30"/>
      <c r="D39" s="392"/>
      <c r="E39" s="85"/>
      <c r="F39" s="86"/>
      <c r="G39" s="310"/>
      <c r="H39" s="285"/>
      <c r="I39" s="85"/>
      <c r="J39" s="86"/>
      <c r="K39" s="86"/>
      <c r="L39" s="20"/>
    </row>
    <row r="40" spans="1:12" ht="14.1" customHeight="1" x14ac:dyDescent="0.2">
      <c r="A40" s="114"/>
      <c r="B40" s="30" t="s">
        <v>67</v>
      </c>
      <c r="C40" s="115" t="s">
        <v>57</v>
      </c>
      <c r="D40" s="392">
        <v>129</v>
      </c>
      <c r="E40" s="118">
        <v>47</v>
      </c>
      <c r="F40" s="119">
        <v>51</v>
      </c>
      <c r="G40" s="308">
        <v>31</v>
      </c>
      <c r="H40" s="285">
        <v>103</v>
      </c>
      <c r="I40" s="118">
        <v>34</v>
      </c>
      <c r="J40" s="119">
        <v>42</v>
      </c>
      <c r="K40" s="119">
        <v>27</v>
      </c>
      <c r="L40" s="20"/>
    </row>
    <row r="41" spans="1:12" ht="14.1" customHeight="1" x14ac:dyDescent="0.2">
      <c r="A41" s="114"/>
      <c r="B41" s="30"/>
      <c r="C41" s="115" t="s">
        <v>58</v>
      </c>
      <c r="D41" s="392">
        <v>16</v>
      </c>
      <c r="E41" s="118">
        <v>5</v>
      </c>
      <c r="F41" s="119">
        <v>6</v>
      </c>
      <c r="G41" s="308">
        <v>5</v>
      </c>
      <c r="H41" s="285">
        <v>15</v>
      </c>
      <c r="I41" s="118">
        <v>6</v>
      </c>
      <c r="J41" s="119">
        <v>5</v>
      </c>
      <c r="K41" s="119">
        <v>4</v>
      </c>
      <c r="L41" s="20"/>
    </row>
    <row r="42" spans="1:12" ht="14.1" customHeight="1" x14ac:dyDescent="0.2">
      <c r="A42" s="114"/>
      <c r="B42" s="30"/>
      <c r="C42" s="115" t="s">
        <v>59</v>
      </c>
      <c r="D42" s="392">
        <v>3</v>
      </c>
      <c r="E42" s="118">
        <v>1</v>
      </c>
      <c r="F42" s="119">
        <v>0</v>
      </c>
      <c r="G42" s="308">
        <v>2</v>
      </c>
      <c r="H42" s="285">
        <v>7</v>
      </c>
      <c r="I42" s="118">
        <v>1</v>
      </c>
      <c r="J42" s="119">
        <v>4</v>
      </c>
      <c r="K42" s="119">
        <v>2</v>
      </c>
      <c r="L42" s="20"/>
    </row>
    <row r="43" spans="1:12" ht="14.1" customHeight="1" x14ac:dyDescent="0.2">
      <c r="A43" s="114"/>
      <c r="B43" s="30"/>
      <c r="C43" s="30" t="s">
        <v>62</v>
      </c>
      <c r="D43" s="392">
        <v>3</v>
      </c>
      <c r="E43" s="118">
        <v>2</v>
      </c>
      <c r="F43" s="119">
        <v>0</v>
      </c>
      <c r="G43" s="308">
        <v>1</v>
      </c>
      <c r="H43" s="285">
        <v>3</v>
      </c>
      <c r="I43" s="118">
        <v>2</v>
      </c>
      <c r="J43" s="119">
        <v>1</v>
      </c>
      <c r="K43" s="119">
        <v>0</v>
      </c>
      <c r="L43" s="20"/>
    </row>
    <row r="44" spans="1:12" ht="6" customHeight="1" x14ac:dyDescent="0.2">
      <c r="A44" s="114"/>
      <c r="B44" s="30"/>
      <c r="C44" s="30"/>
      <c r="D44" s="392"/>
      <c r="E44" s="85"/>
      <c r="F44" s="86"/>
      <c r="G44" s="310"/>
      <c r="H44" s="285"/>
      <c r="I44" s="85"/>
      <c r="J44" s="86"/>
      <c r="K44" s="86"/>
      <c r="L44" s="20"/>
    </row>
    <row r="45" spans="1:12" ht="14.1" customHeight="1" x14ac:dyDescent="0.2">
      <c r="A45" s="114"/>
      <c r="B45" s="30" t="s">
        <v>68</v>
      </c>
      <c r="C45" s="115" t="s">
        <v>57</v>
      </c>
      <c r="D45" s="392">
        <v>65</v>
      </c>
      <c r="E45" s="118">
        <v>24</v>
      </c>
      <c r="F45" s="119">
        <v>27</v>
      </c>
      <c r="G45" s="308">
        <v>14</v>
      </c>
      <c r="H45" s="285">
        <v>57</v>
      </c>
      <c r="I45" s="118">
        <v>20</v>
      </c>
      <c r="J45" s="119">
        <v>24</v>
      </c>
      <c r="K45" s="119">
        <v>13</v>
      </c>
      <c r="L45" s="20"/>
    </row>
    <row r="46" spans="1:12" ht="14.1" customHeight="1" x14ac:dyDescent="0.2">
      <c r="A46" s="114"/>
      <c r="B46" s="30"/>
      <c r="C46" s="115" t="s">
        <v>58</v>
      </c>
      <c r="D46" s="392">
        <v>77</v>
      </c>
      <c r="E46" s="118">
        <v>24</v>
      </c>
      <c r="F46" s="119">
        <v>29</v>
      </c>
      <c r="G46" s="308">
        <v>24</v>
      </c>
      <c r="H46" s="285">
        <v>64</v>
      </c>
      <c r="I46" s="118">
        <v>18</v>
      </c>
      <c r="J46" s="119">
        <v>27</v>
      </c>
      <c r="K46" s="119">
        <v>19</v>
      </c>
      <c r="L46" s="20"/>
    </row>
    <row r="47" spans="1:12" ht="14.1" customHeight="1" x14ac:dyDescent="0.2">
      <c r="A47" s="114"/>
      <c r="B47" s="30"/>
      <c r="C47" s="115" t="s">
        <v>59</v>
      </c>
      <c r="D47" s="392">
        <v>13</v>
      </c>
      <c r="E47" s="118">
        <v>4</v>
      </c>
      <c r="F47" s="119">
        <v>6</v>
      </c>
      <c r="G47" s="308">
        <v>3</v>
      </c>
      <c r="H47" s="285">
        <v>13</v>
      </c>
      <c r="I47" s="118">
        <v>1</v>
      </c>
      <c r="J47" s="119">
        <v>6</v>
      </c>
      <c r="K47" s="119">
        <v>6</v>
      </c>
      <c r="L47" s="20"/>
    </row>
    <row r="48" spans="1:12" ht="14.1" customHeight="1" x14ac:dyDescent="0.2">
      <c r="A48" s="114"/>
      <c r="B48" s="30"/>
      <c r="C48" s="30" t="s">
        <v>62</v>
      </c>
      <c r="D48" s="392">
        <v>5</v>
      </c>
      <c r="E48" s="118">
        <v>4</v>
      </c>
      <c r="F48" s="119">
        <v>0</v>
      </c>
      <c r="G48" s="308">
        <v>1</v>
      </c>
      <c r="H48" s="285">
        <v>4</v>
      </c>
      <c r="I48" s="118">
        <v>3</v>
      </c>
      <c r="J48" s="119">
        <v>1</v>
      </c>
      <c r="K48" s="119">
        <v>0</v>
      </c>
      <c r="L48" s="20"/>
    </row>
    <row r="49" spans="1:12" ht="6" customHeight="1" x14ac:dyDescent="0.2">
      <c r="A49" s="114"/>
      <c r="B49" s="30"/>
      <c r="C49" s="30"/>
      <c r="D49" s="392"/>
      <c r="E49" s="85"/>
      <c r="F49" s="86"/>
      <c r="G49" s="310"/>
      <c r="H49" s="285"/>
      <c r="I49" s="85"/>
      <c r="J49" s="86"/>
      <c r="K49" s="86"/>
      <c r="L49" s="20"/>
    </row>
    <row r="50" spans="1:12" ht="14.1" customHeight="1" x14ac:dyDescent="0.2">
      <c r="A50" s="114"/>
      <c r="B50" s="30" t="s">
        <v>69</v>
      </c>
      <c r="C50" s="115" t="s">
        <v>57</v>
      </c>
      <c r="D50" s="392">
        <v>105</v>
      </c>
      <c r="E50" s="118">
        <v>38</v>
      </c>
      <c r="F50" s="119">
        <v>39</v>
      </c>
      <c r="G50" s="308">
        <v>28</v>
      </c>
      <c r="H50" s="285">
        <v>87</v>
      </c>
      <c r="I50" s="118">
        <v>32</v>
      </c>
      <c r="J50" s="119">
        <v>34</v>
      </c>
      <c r="K50" s="119">
        <v>21</v>
      </c>
      <c r="L50" s="20"/>
    </row>
    <row r="51" spans="1:12" ht="14.1" customHeight="1" x14ac:dyDescent="0.2">
      <c r="A51" s="114"/>
      <c r="B51" s="30"/>
      <c r="C51" s="115" t="s">
        <v>58</v>
      </c>
      <c r="D51" s="392">
        <v>42</v>
      </c>
      <c r="E51" s="118">
        <v>13</v>
      </c>
      <c r="F51" s="119">
        <v>19</v>
      </c>
      <c r="G51" s="308">
        <v>10</v>
      </c>
      <c r="H51" s="285">
        <v>36</v>
      </c>
      <c r="I51" s="118">
        <v>8</v>
      </c>
      <c r="J51" s="119">
        <v>17</v>
      </c>
      <c r="K51" s="119">
        <v>11</v>
      </c>
      <c r="L51" s="20"/>
    </row>
    <row r="52" spans="1:12" ht="14.1" customHeight="1" x14ac:dyDescent="0.2">
      <c r="A52" s="114"/>
      <c r="B52" s="30"/>
      <c r="C52" s="115" t="s">
        <v>59</v>
      </c>
      <c r="D52" s="392">
        <v>6</v>
      </c>
      <c r="E52" s="118">
        <v>1</v>
      </c>
      <c r="F52" s="119">
        <v>2</v>
      </c>
      <c r="G52" s="308">
        <v>3</v>
      </c>
      <c r="H52" s="285">
        <v>9</v>
      </c>
      <c r="I52" s="118">
        <v>2</v>
      </c>
      <c r="J52" s="119">
        <v>4</v>
      </c>
      <c r="K52" s="119">
        <v>3</v>
      </c>
      <c r="L52" s="20"/>
    </row>
    <row r="53" spans="1:12" ht="14.1" customHeight="1" x14ac:dyDescent="0.2">
      <c r="A53" s="114"/>
      <c r="B53" s="30"/>
      <c r="C53" s="30" t="s">
        <v>62</v>
      </c>
      <c r="D53" s="392">
        <v>5</v>
      </c>
      <c r="E53" s="118">
        <v>4</v>
      </c>
      <c r="F53" s="119">
        <v>1</v>
      </c>
      <c r="G53" s="308">
        <v>0</v>
      </c>
      <c r="H53" s="285">
        <v>5</v>
      </c>
      <c r="I53" s="118">
        <v>3</v>
      </c>
      <c r="J53" s="119">
        <v>1</v>
      </c>
      <c r="K53" s="119">
        <v>1</v>
      </c>
      <c r="L53" s="20"/>
    </row>
    <row r="54" spans="1:12" ht="6" customHeight="1" x14ac:dyDescent="0.2">
      <c r="A54" s="114"/>
      <c r="B54" s="30"/>
      <c r="C54" s="30"/>
      <c r="D54" s="392"/>
      <c r="E54" s="85"/>
      <c r="F54" s="86"/>
      <c r="G54" s="310"/>
      <c r="H54" s="285"/>
      <c r="I54" s="85"/>
      <c r="J54" s="86"/>
      <c r="K54" s="86"/>
      <c r="L54" s="20"/>
    </row>
    <row r="55" spans="1:12" ht="14.1" customHeight="1" x14ac:dyDescent="0.2">
      <c r="A55" s="114"/>
      <c r="B55" s="30" t="s">
        <v>70</v>
      </c>
      <c r="C55" s="115" t="s">
        <v>57</v>
      </c>
      <c r="D55" s="392">
        <v>115</v>
      </c>
      <c r="E55" s="118">
        <v>40</v>
      </c>
      <c r="F55" s="119">
        <v>46</v>
      </c>
      <c r="G55" s="308">
        <v>29</v>
      </c>
      <c r="H55" s="285">
        <v>97</v>
      </c>
      <c r="I55" s="118">
        <v>32</v>
      </c>
      <c r="J55" s="119">
        <v>41</v>
      </c>
      <c r="K55" s="119">
        <v>24</v>
      </c>
      <c r="L55" s="20"/>
    </row>
    <row r="56" spans="1:12" ht="14.1" customHeight="1" x14ac:dyDescent="0.2">
      <c r="A56" s="114"/>
      <c r="B56" s="30"/>
      <c r="C56" s="115" t="s">
        <v>58</v>
      </c>
      <c r="D56" s="392">
        <v>23</v>
      </c>
      <c r="E56" s="118">
        <v>8</v>
      </c>
      <c r="F56" s="119">
        <v>10</v>
      </c>
      <c r="G56" s="308">
        <v>5</v>
      </c>
      <c r="H56" s="285">
        <v>14</v>
      </c>
      <c r="I56" s="118">
        <v>6</v>
      </c>
      <c r="J56" s="119">
        <v>4</v>
      </c>
      <c r="K56" s="119">
        <v>4</v>
      </c>
      <c r="L56" s="20"/>
    </row>
    <row r="57" spans="1:12" ht="14.1" customHeight="1" x14ac:dyDescent="0.2">
      <c r="A57" s="114"/>
      <c r="B57" s="30"/>
      <c r="C57" s="115" t="s">
        <v>59</v>
      </c>
      <c r="D57" s="392">
        <v>5</v>
      </c>
      <c r="E57" s="118">
        <v>1</v>
      </c>
      <c r="F57" s="119">
        <v>1</v>
      </c>
      <c r="G57" s="308">
        <v>3</v>
      </c>
      <c r="H57" s="285">
        <v>8</v>
      </c>
      <c r="I57" s="118">
        <v>0</v>
      </c>
      <c r="J57" s="119">
        <v>5</v>
      </c>
      <c r="K57" s="119">
        <v>3</v>
      </c>
      <c r="L57" s="20"/>
    </row>
    <row r="58" spans="1:12" ht="14.1" customHeight="1" x14ac:dyDescent="0.2">
      <c r="A58" s="114"/>
      <c r="B58" s="30"/>
      <c r="C58" s="30" t="s">
        <v>62</v>
      </c>
      <c r="D58" s="392">
        <v>10</v>
      </c>
      <c r="E58" s="118">
        <v>4</v>
      </c>
      <c r="F58" s="119">
        <v>4</v>
      </c>
      <c r="G58" s="308">
        <v>2</v>
      </c>
      <c r="H58" s="285">
        <v>8</v>
      </c>
      <c r="I58" s="118">
        <v>3</v>
      </c>
      <c r="J58" s="119">
        <v>2</v>
      </c>
      <c r="K58" s="119">
        <v>3</v>
      </c>
      <c r="L58" s="20"/>
    </row>
    <row r="59" spans="1:12" ht="6" customHeight="1" x14ac:dyDescent="0.2">
      <c r="A59" s="29"/>
      <c r="B59" s="31"/>
      <c r="C59" s="31"/>
      <c r="D59" s="393"/>
      <c r="E59" s="93"/>
      <c r="F59" s="94"/>
      <c r="G59" s="363"/>
      <c r="H59" s="288"/>
      <c r="I59" s="93"/>
      <c r="J59" s="94"/>
      <c r="K59" s="94"/>
      <c r="L59" s="20"/>
    </row>
    <row r="60" spans="1:12" ht="18" customHeight="1" x14ac:dyDescent="0.2"/>
    <row r="61" spans="1:12" ht="18" customHeight="1" x14ac:dyDescent="0.2"/>
    <row r="62" spans="1:12" ht="18" customHeight="1" x14ac:dyDescent="0.2"/>
    <row r="63" spans="1:12" ht="18" customHeight="1" x14ac:dyDescent="0.2"/>
    <row r="64" spans="1:1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</sheetData>
  <mergeCells count="11">
    <mergeCell ref="A3:C5"/>
    <mergeCell ref="D3:G3"/>
    <mergeCell ref="D4:D5"/>
    <mergeCell ref="E4:E5"/>
    <mergeCell ref="F4:F5"/>
    <mergeCell ref="G4:G5"/>
    <mergeCell ref="H3:K3"/>
    <mergeCell ref="H4:H5"/>
    <mergeCell ref="I4:I5"/>
    <mergeCell ref="J4:J5"/>
    <mergeCell ref="K4:K5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4　介助の状況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opLeftCell="A22" zoomScale="80" zoomScaleNormal="80" workbookViewId="0">
      <selection activeCell="Q35" sqref="Q35"/>
    </sheetView>
  </sheetViews>
  <sheetFormatPr defaultColWidth="9" defaultRowHeight="13.2" x14ac:dyDescent="0.2"/>
  <cols>
    <col min="1" max="1" width="4.6640625" style="61" customWidth="1"/>
    <col min="2" max="2" width="25.109375" style="61" customWidth="1"/>
    <col min="3" max="3" width="19.77734375" style="61" customWidth="1"/>
    <col min="4" max="7" width="7.44140625" style="61" customWidth="1"/>
    <col min="8" max="8" width="5.33203125" style="61" customWidth="1"/>
    <col min="9" max="9" width="23.21875" style="61" customWidth="1"/>
    <col min="10" max="10" width="31.6640625" style="61" customWidth="1"/>
    <col min="11" max="14" width="6.6640625" style="61" customWidth="1"/>
    <col min="15" max="16384" width="9" style="61"/>
  </cols>
  <sheetData>
    <row r="1" spans="1:15" ht="18" customHeight="1" x14ac:dyDescent="0.2">
      <c r="A1" s="95" t="s">
        <v>276</v>
      </c>
      <c r="B1" s="18"/>
      <c r="C1" s="18"/>
      <c r="D1" s="18"/>
      <c r="E1" s="18"/>
      <c r="F1" s="18"/>
      <c r="G1" s="18"/>
      <c r="N1" s="57"/>
    </row>
    <row r="2" spans="1:15" ht="18" customHeight="1" x14ac:dyDescent="0.2">
      <c r="A2" s="106"/>
      <c r="B2" s="57"/>
      <c r="C2" s="57"/>
      <c r="D2" s="287" t="s">
        <v>458</v>
      </c>
      <c r="E2" s="57"/>
      <c r="F2" s="57"/>
      <c r="G2" s="57"/>
      <c r="I2" s="57"/>
      <c r="J2" s="57"/>
      <c r="K2" s="57" t="s">
        <v>459</v>
      </c>
    </row>
    <row r="3" spans="1:15" ht="18" customHeight="1" x14ac:dyDescent="0.2">
      <c r="A3" s="275"/>
      <c r="B3" s="276"/>
      <c r="C3" s="276"/>
      <c r="D3" s="400" t="s">
        <v>53</v>
      </c>
      <c r="E3" s="277"/>
      <c r="F3" s="277"/>
      <c r="G3" s="401"/>
      <c r="H3" s="292"/>
      <c r="I3" s="292"/>
      <c r="J3" s="292"/>
      <c r="K3" s="400" t="s">
        <v>53</v>
      </c>
      <c r="L3" s="277"/>
      <c r="M3" s="277"/>
      <c r="N3" s="277"/>
      <c r="O3" s="20"/>
    </row>
    <row r="4" spans="1:15" ht="66.599999999999994" customHeight="1" x14ac:dyDescent="0.2">
      <c r="A4" s="394"/>
      <c r="B4" s="395"/>
      <c r="C4" s="395"/>
      <c r="D4" s="402" t="s">
        <v>30</v>
      </c>
      <c r="E4" s="396" t="s">
        <v>430</v>
      </c>
      <c r="F4" s="397" t="s">
        <v>431</v>
      </c>
      <c r="G4" s="403" t="s">
        <v>432</v>
      </c>
      <c r="H4" s="284"/>
      <c r="I4" s="284"/>
      <c r="J4" s="284"/>
      <c r="K4" s="402" t="s">
        <v>30</v>
      </c>
      <c r="L4" s="396" t="s">
        <v>430</v>
      </c>
      <c r="M4" s="397" t="s">
        <v>431</v>
      </c>
      <c r="N4" s="399" t="s">
        <v>432</v>
      </c>
      <c r="O4" s="20"/>
    </row>
    <row r="5" spans="1:15" ht="18" customHeight="1" x14ac:dyDescent="0.2">
      <c r="A5" s="379"/>
      <c r="B5" s="375"/>
      <c r="C5" s="375"/>
      <c r="D5" s="404"/>
      <c r="E5" s="375"/>
      <c r="F5" s="375"/>
      <c r="G5" s="389"/>
      <c r="H5" s="398"/>
      <c r="I5" s="398"/>
      <c r="J5" s="398"/>
      <c r="K5" s="404"/>
      <c r="L5" s="375"/>
      <c r="M5" s="375" t="s">
        <v>429</v>
      </c>
      <c r="N5" s="375"/>
      <c r="O5" s="20" t="s">
        <v>429</v>
      </c>
    </row>
    <row r="6" spans="1:15" ht="18" customHeight="1" x14ac:dyDescent="0.2">
      <c r="A6" s="114">
        <v>1</v>
      </c>
      <c r="B6" s="375" t="s">
        <v>470</v>
      </c>
      <c r="C6" s="375"/>
      <c r="D6" s="388"/>
      <c r="E6" s="375"/>
      <c r="F6" s="375"/>
      <c r="G6" s="389"/>
      <c r="H6" s="28">
        <v>1</v>
      </c>
      <c r="I6" s="375" t="s">
        <v>471</v>
      </c>
      <c r="J6" s="375"/>
      <c r="K6" s="388"/>
      <c r="L6" s="375"/>
      <c r="M6" s="375"/>
      <c r="N6" s="375"/>
      <c r="O6" s="20"/>
    </row>
    <row r="7" spans="1:15" ht="18" customHeight="1" x14ac:dyDescent="0.2">
      <c r="A7" s="114"/>
      <c r="B7" s="375"/>
      <c r="C7" s="375"/>
      <c r="D7" s="388"/>
      <c r="E7" s="375"/>
      <c r="F7" s="375"/>
      <c r="G7" s="389"/>
      <c r="H7" s="28"/>
      <c r="I7" s="375"/>
      <c r="J7" s="375"/>
      <c r="K7" s="388"/>
      <c r="L7" s="375"/>
      <c r="M7" s="375"/>
      <c r="N7" s="375"/>
      <c r="O7" s="20"/>
    </row>
    <row r="8" spans="1:15" ht="18" customHeight="1" x14ac:dyDescent="0.2">
      <c r="A8" s="114"/>
      <c r="B8" s="375" t="s">
        <v>472</v>
      </c>
      <c r="C8" s="375"/>
      <c r="D8" s="388"/>
      <c r="E8" s="375"/>
      <c r="F8" s="375"/>
      <c r="G8" s="389"/>
      <c r="H8" s="28"/>
      <c r="I8" s="375" t="s">
        <v>473</v>
      </c>
      <c r="J8" s="375"/>
      <c r="K8" s="388"/>
      <c r="L8" s="375"/>
      <c r="M8" s="375"/>
      <c r="N8" s="375"/>
      <c r="O8" s="20"/>
    </row>
    <row r="9" spans="1:15" ht="18" customHeight="1" x14ac:dyDescent="0.2">
      <c r="A9" s="114"/>
      <c r="B9" s="375"/>
      <c r="C9" s="375" t="s">
        <v>71</v>
      </c>
      <c r="D9" s="388">
        <f>E9+F9+G9</f>
        <v>100</v>
      </c>
      <c r="E9" s="284">
        <v>40</v>
      </c>
      <c r="F9" s="284">
        <v>38</v>
      </c>
      <c r="G9" s="306">
        <v>22</v>
      </c>
      <c r="H9" s="28"/>
      <c r="I9" s="375"/>
      <c r="J9" s="375" t="s">
        <v>463</v>
      </c>
      <c r="K9" s="388">
        <f>L9+M9+N9</f>
        <v>93</v>
      </c>
      <c r="L9" s="57">
        <v>30</v>
      </c>
      <c r="M9" s="57">
        <v>36</v>
      </c>
      <c r="N9" s="57">
        <v>27</v>
      </c>
      <c r="O9" s="20"/>
    </row>
    <row r="10" spans="1:15" ht="18" customHeight="1" x14ac:dyDescent="0.2">
      <c r="A10" s="114"/>
      <c r="B10" s="375"/>
      <c r="C10" s="375" t="s">
        <v>72</v>
      </c>
      <c r="D10" s="388">
        <f t="shared" ref="D10:D44" si="0">E10+F10+G10</f>
        <v>109</v>
      </c>
      <c r="E10" s="284">
        <v>34</v>
      </c>
      <c r="F10" s="284">
        <v>45</v>
      </c>
      <c r="G10" s="306">
        <v>30</v>
      </c>
      <c r="H10" s="28"/>
      <c r="I10" s="375"/>
      <c r="J10" s="375" t="s">
        <v>464</v>
      </c>
      <c r="K10" s="388">
        <f t="shared" ref="K10:K44" si="1">L10+M10+N10</f>
        <v>101</v>
      </c>
      <c r="L10" s="57">
        <v>36</v>
      </c>
      <c r="M10" s="57">
        <v>40</v>
      </c>
      <c r="N10" s="57">
        <v>25</v>
      </c>
      <c r="O10" s="20"/>
    </row>
    <row r="11" spans="1:15" ht="18" customHeight="1" x14ac:dyDescent="0.2">
      <c r="A11" s="114"/>
      <c r="B11" s="375"/>
      <c r="C11" s="375" t="s">
        <v>73</v>
      </c>
      <c r="D11" s="388">
        <f t="shared" si="0"/>
        <v>155</v>
      </c>
      <c r="E11" s="284">
        <v>61</v>
      </c>
      <c r="F11" s="284">
        <v>59</v>
      </c>
      <c r="G11" s="306">
        <v>35</v>
      </c>
      <c r="H11" s="28"/>
      <c r="I11" s="375"/>
      <c r="J11" s="375" t="s">
        <v>465</v>
      </c>
      <c r="K11" s="388">
        <f t="shared" si="1"/>
        <v>157</v>
      </c>
      <c r="L11" s="57">
        <v>50</v>
      </c>
      <c r="M11" s="57">
        <v>63</v>
      </c>
      <c r="N11" s="57">
        <v>44</v>
      </c>
      <c r="O11" s="20"/>
    </row>
    <row r="12" spans="1:15" ht="18" customHeight="1" x14ac:dyDescent="0.2">
      <c r="A12" s="114"/>
      <c r="B12" s="375"/>
      <c r="C12" s="375" t="s">
        <v>74</v>
      </c>
      <c r="D12" s="388">
        <f t="shared" si="0"/>
        <v>77</v>
      </c>
      <c r="E12" s="284">
        <v>26</v>
      </c>
      <c r="F12" s="284">
        <v>30</v>
      </c>
      <c r="G12" s="306">
        <v>21</v>
      </c>
      <c r="H12" s="28"/>
      <c r="I12" s="375"/>
      <c r="J12" s="375" t="s">
        <v>466</v>
      </c>
      <c r="K12" s="388">
        <f t="shared" si="1"/>
        <v>38</v>
      </c>
      <c r="L12" s="57">
        <v>17</v>
      </c>
      <c r="M12" s="57">
        <v>12</v>
      </c>
      <c r="N12" s="57">
        <v>9</v>
      </c>
      <c r="O12" s="20"/>
    </row>
    <row r="13" spans="1:15" ht="18" customHeight="1" x14ac:dyDescent="0.2">
      <c r="A13" s="114"/>
      <c r="B13" s="375"/>
      <c r="C13" s="375"/>
      <c r="D13" s="388"/>
      <c r="E13" s="375"/>
      <c r="F13" s="375"/>
      <c r="G13" s="389"/>
      <c r="H13" s="28"/>
      <c r="I13" s="375"/>
      <c r="J13" s="375"/>
      <c r="K13" s="388"/>
      <c r="L13" s="375"/>
      <c r="M13" s="375"/>
      <c r="N13" s="375"/>
      <c r="O13" s="20"/>
    </row>
    <row r="14" spans="1:15" ht="18" customHeight="1" x14ac:dyDescent="0.2">
      <c r="A14" s="114"/>
      <c r="B14" s="375" t="s">
        <v>75</v>
      </c>
      <c r="C14" s="375"/>
      <c r="D14" s="388"/>
      <c r="E14" s="375"/>
      <c r="F14" s="375"/>
      <c r="G14" s="389"/>
      <c r="H14" s="28"/>
      <c r="I14" s="375" t="s">
        <v>467</v>
      </c>
      <c r="J14" s="375"/>
      <c r="K14" s="388"/>
      <c r="L14" s="375"/>
      <c r="M14" s="375"/>
      <c r="N14" s="375"/>
      <c r="O14" s="20"/>
    </row>
    <row r="15" spans="1:15" ht="18" customHeight="1" x14ac:dyDescent="0.2">
      <c r="A15" s="114"/>
      <c r="B15" s="375"/>
      <c r="C15" s="375" t="s">
        <v>71</v>
      </c>
      <c r="D15" s="388">
        <f t="shared" si="0"/>
        <v>132</v>
      </c>
      <c r="E15" s="284">
        <v>46</v>
      </c>
      <c r="F15" s="284">
        <v>59</v>
      </c>
      <c r="G15" s="306">
        <v>27</v>
      </c>
      <c r="H15" s="28"/>
      <c r="I15" s="375"/>
      <c r="J15" s="375" t="s">
        <v>463</v>
      </c>
      <c r="K15" s="388">
        <f t="shared" si="1"/>
        <v>184</v>
      </c>
      <c r="L15" s="57">
        <v>60</v>
      </c>
      <c r="M15" s="57">
        <v>71</v>
      </c>
      <c r="N15" s="57">
        <v>53</v>
      </c>
      <c r="O15" s="20"/>
    </row>
    <row r="16" spans="1:15" ht="18" customHeight="1" x14ac:dyDescent="0.2">
      <c r="A16" s="114"/>
      <c r="B16" s="375"/>
      <c r="C16" s="375" t="s">
        <v>72</v>
      </c>
      <c r="D16" s="307" t="s">
        <v>483</v>
      </c>
      <c r="E16" s="250" t="s">
        <v>483</v>
      </c>
      <c r="F16" s="250" t="s">
        <v>483</v>
      </c>
      <c r="G16" s="250" t="s">
        <v>483</v>
      </c>
      <c r="H16" s="28"/>
      <c r="I16" s="375"/>
      <c r="J16" s="375" t="s">
        <v>464</v>
      </c>
      <c r="K16" s="388">
        <f t="shared" si="1"/>
        <v>8</v>
      </c>
      <c r="L16" s="57">
        <v>3</v>
      </c>
      <c r="M16" s="57">
        <v>4</v>
      </c>
      <c r="N16" s="57">
        <v>1</v>
      </c>
      <c r="O16" s="20" t="s">
        <v>428</v>
      </c>
    </row>
    <row r="17" spans="1:15" ht="18" customHeight="1" x14ac:dyDescent="0.2">
      <c r="A17" s="114"/>
      <c r="B17" s="375"/>
      <c r="C17" s="375" t="s">
        <v>73</v>
      </c>
      <c r="D17" s="388">
        <f t="shared" si="0"/>
        <v>155</v>
      </c>
      <c r="E17" s="284">
        <v>58</v>
      </c>
      <c r="F17" s="284">
        <v>64</v>
      </c>
      <c r="G17" s="306">
        <v>33</v>
      </c>
      <c r="H17" s="28"/>
      <c r="I17" s="375"/>
      <c r="J17" s="375" t="s">
        <v>465</v>
      </c>
      <c r="K17" s="388">
        <f t="shared" si="1"/>
        <v>188</v>
      </c>
      <c r="L17" s="57">
        <v>63</v>
      </c>
      <c r="M17" s="57">
        <v>73</v>
      </c>
      <c r="N17" s="57">
        <v>52</v>
      </c>
      <c r="O17" s="20" t="s">
        <v>429</v>
      </c>
    </row>
    <row r="18" spans="1:15" ht="18" customHeight="1" x14ac:dyDescent="0.2">
      <c r="A18" s="114"/>
      <c r="B18" s="375"/>
      <c r="C18" s="375" t="s">
        <v>74</v>
      </c>
      <c r="D18" s="388">
        <f t="shared" si="0"/>
        <v>3</v>
      </c>
      <c r="E18" s="284">
        <v>0</v>
      </c>
      <c r="F18" s="284">
        <v>2</v>
      </c>
      <c r="G18" s="306">
        <v>1</v>
      </c>
      <c r="H18" s="28"/>
      <c r="I18" s="375"/>
      <c r="J18" s="375" t="s">
        <v>466</v>
      </c>
      <c r="K18" s="307" t="s">
        <v>483</v>
      </c>
      <c r="L18" s="250" t="s">
        <v>483</v>
      </c>
      <c r="M18" s="250" t="s">
        <v>483</v>
      </c>
      <c r="N18" s="250" t="s">
        <v>483</v>
      </c>
      <c r="O18" s="20"/>
    </row>
    <row r="19" spans="1:15" ht="18" customHeight="1" x14ac:dyDescent="0.2">
      <c r="A19" s="114"/>
      <c r="B19" s="375"/>
      <c r="C19" s="375"/>
      <c r="D19" s="388"/>
      <c r="E19" s="375"/>
      <c r="F19" s="375"/>
      <c r="G19" s="389"/>
      <c r="H19" s="28"/>
      <c r="I19" s="375"/>
      <c r="J19" s="375"/>
      <c r="K19" s="388"/>
      <c r="L19" s="375"/>
      <c r="M19" s="375"/>
      <c r="N19" s="375"/>
      <c r="O19" s="20"/>
    </row>
    <row r="20" spans="1:15" ht="18" customHeight="1" x14ac:dyDescent="0.2">
      <c r="A20" s="114"/>
      <c r="B20" s="375" t="s">
        <v>25</v>
      </c>
      <c r="C20" s="375"/>
      <c r="D20" s="388"/>
      <c r="E20" s="375"/>
      <c r="F20" s="375"/>
      <c r="G20" s="389"/>
      <c r="H20" s="28"/>
      <c r="I20" s="375" t="s">
        <v>382</v>
      </c>
      <c r="J20" s="375"/>
      <c r="K20" s="388"/>
      <c r="L20" s="375"/>
      <c r="M20" s="375"/>
      <c r="N20" s="375"/>
      <c r="O20" s="20"/>
    </row>
    <row r="21" spans="1:15" ht="18" customHeight="1" x14ac:dyDescent="0.2">
      <c r="A21" s="114"/>
      <c r="B21" s="375"/>
      <c r="C21" s="375" t="s">
        <v>71</v>
      </c>
      <c r="D21" s="388">
        <f t="shared" si="0"/>
        <v>110</v>
      </c>
      <c r="E21" s="284">
        <v>40</v>
      </c>
      <c r="F21" s="284">
        <v>47</v>
      </c>
      <c r="G21" s="306">
        <v>23</v>
      </c>
      <c r="H21" s="28"/>
      <c r="I21" s="375"/>
      <c r="J21" s="375" t="s">
        <v>463</v>
      </c>
      <c r="K21" s="388">
        <f t="shared" si="1"/>
        <v>167</v>
      </c>
      <c r="L21" s="57">
        <v>53</v>
      </c>
      <c r="M21" s="57">
        <v>67</v>
      </c>
      <c r="N21" s="57">
        <v>47</v>
      </c>
      <c r="O21" s="20"/>
    </row>
    <row r="22" spans="1:15" ht="18" customHeight="1" x14ac:dyDescent="0.2">
      <c r="A22" s="114"/>
      <c r="B22" s="375"/>
      <c r="C22" s="375" t="s">
        <v>72</v>
      </c>
      <c r="D22" s="388">
        <f t="shared" si="0"/>
        <v>29</v>
      </c>
      <c r="E22" s="284">
        <v>6</v>
      </c>
      <c r="F22" s="284">
        <v>13</v>
      </c>
      <c r="G22" s="306">
        <v>10</v>
      </c>
      <c r="H22" s="28"/>
      <c r="I22" s="375"/>
      <c r="J22" s="375" t="s">
        <v>464</v>
      </c>
      <c r="K22" s="388">
        <f t="shared" si="1"/>
        <v>21</v>
      </c>
      <c r="L22" s="57">
        <v>8</v>
      </c>
      <c r="M22" s="57">
        <v>8</v>
      </c>
      <c r="N22" s="57">
        <v>5</v>
      </c>
      <c r="O22" s="20"/>
    </row>
    <row r="23" spans="1:15" ht="18" customHeight="1" x14ac:dyDescent="0.2">
      <c r="A23" s="114"/>
      <c r="B23" s="375"/>
      <c r="C23" s="375" t="s">
        <v>73</v>
      </c>
      <c r="D23" s="388">
        <f t="shared" si="0"/>
        <v>152</v>
      </c>
      <c r="E23" s="284">
        <v>54</v>
      </c>
      <c r="F23" s="284">
        <v>60</v>
      </c>
      <c r="G23" s="306">
        <v>38</v>
      </c>
      <c r="H23" s="28"/>
      <c r="I23" s="375"/>
      <c r="J23" s="375" t="s">
        <v>465</v>
      </c>
      <c r="K23" s="388">
        <f t="shared" si="1"/>
        <v>184</v>
      </c>
      <c r="L23" s="57">
        <v>60</v>
      </c>
      <c r="M23" s="57">
        <v>73</v>
      </c>
      <c r="N23" s="57">
        <v>51</v>
      </c>
      <c r="O23" s="20"/>
    </row>
    <row r="24" spans="1:15" ht="18" customHeight="1" x14ac:dyDescent="0.2">
      <c r="A24" s="114"/>
      <c r="B24" s="375"/>
      <c r="C24" s="375" t="s">
        <v>74</v>
      </c>
      <c r="D24" s="388">
        <f t="shared" si="0"/>
        <v>10</v>
      </c>
      <c r="E24" s="284">
        <v>3</v>
      </c>
      <c r="F24" s="284">
        <v>3</v>
      </c>
      <c r="G24" s="306">
        <v>4</v>
      </c>
      <c r="H24" s="28"/>
      <c r="I24" s="375"/>
      <c r="J24" s="375" t="s">
        <v>466</v>
      </c>
      <c r="K24" s="388">
        <f t="shared" si="1"/>
        <v>4</v>
      </c>
      <c r="L24" s="57">
        <v>3</v>
      </c>
      <c r="M24" s="57">
        <v>1</v>
      </c>
      <c r="N24" s="57">
        <v>0</v>
      </c>
      <c r="O24" s="20"/>
    </row>
    <row r="25" spans="1:15" ht="18" customHeight="1" x14ac:dyDescent="0.2">
      <c r="A25" s="114"/>
      <c r="B25" s="375"/>
      <c r="C25" s="375"/>
      <c r="D25" s="388"/>
      <c r="E25" s="375"/>
      <c r="F25" s="375"/>
      <c r="G25" s="389"/>
      <c r="H25" s="28"/>
      <c r="I25" s="375"/>
      <c r="J25" s="375"/>
      <c r="K25" s="388"/>
      <c r="L25" s="375"/>
      <c r="M25" s="375"/>
      <c r="N25" s="375"/>
      <c r="O25" s="20"/>
    </row>
    <row r="26" spans="1:15" ht="18" customHeight="1" x14ac:dyDescent="0.2">
      <c r="A26" s="114">
        <v>2</v>
      </c>
      <c r="B26" s="375" t="s">
        <v>474</v>
      </c>
      <c r="C26" s="375"/>
      <c r="D26" s="388"/>
      <c r="E26" s="375"/>
      <c r="F26" s="375"/>
      <c r="G26" s="389"/>
      <c r="H26" s="28">
        <v>2</v>
      </c>
      <c r="I26" s="375" t="s">
        <v>475</v>
      </c>
      <c r="J26" s="375"/>
      <c r="K26" s="388"/>
      <c r="L26" s="375"/>
      <c r="M26" s="375"/>
      <c r="N26" s="375"/>
      <c r="O26" s="20"/>
    </row>
    <row r="27" spans="1:15" ht="18" customHeight="1" x14ac:dyDescent="0.2">
      <c r="A27" s="114"/>
      <c r="B27" s="375"/>
      <c r="C27" s="375"/>
      <c r="D27" s="388"/>
      <c r="E27" s="375"/>
      <c r="F27" s="375"/>
      <c r="G27" s="389"/>
      <c r="H27" s="28"/>
      <c r="I27" s="375"/>
      <c r="J27" s="375"/>
      <c r="K27" s="388"/>
      <c r="L27" s="375"/>
      <c r="M27" s="375" t="s">
        <v>428</v>
      </c>
      <c r="N27" s="375"/>
      <c r="O27" s="20" t="s">
        <v>428</v>
      </c>
    </row>
    <row r="28" spans="1:15" ht="18" customHeight="1" x14ac:dyDescent="0.2">
      <c r="A28" s="114"/>
      <c r="B28" s="375" t="s">
        <v>75</v>
      </c>
      <c r="C28" s="375"/>
      <c r="D28" s="388"/>
      <c r="E28" s="375"/>
      <c r="F28" s="375"/>
      <c r="G28" s="389"/>
      <c r="H28" s="28"/>
      <c r="I28" s="375" t="s">
        <v>467</v>
      </c>
      <c r="J28" s="375"/>
      <c r="K28" s="388"/>
      <c r="L28" s="76"/>
      <c r="M28" s="76" t="s">
        <v>429</v>
      </c>
      <c r="N28" s="76"/>
      <c r="O28" s="20" t="s">
        <v>429</v>
      </c>
    </row>
    <row r="29" spans="1:15" ht="18" customHeight="1" x14ac:dyDescent="0.2">
      <c r="A29" s="114"/>
      <c r="B29" s="375"/>
      <c r="C29" s="375" t="s">
        <v>71</v>
      </c>
      <c r="D29" s="388">
        <f t="shared" si="0"/>
        <v>118</v>
      </c>
      <c r="E29" s="284">
        <v>46</v>
      </c>
      <c r="F29" s="284">
        <v>48</v>
      </c>
      <c r="G29" s="306">
        <v>24</v>
      </c>
      <c r="H29" s="375"/>
      <c r="I29" s="375"/>
      <c r="J29" s="375" t="s">
        <v>463</v>
      </c>
      <c r="K29" s="388">
        <f t="shared" si="1"/>
        <v>183</v>
      </c>
      <c r="L29" s="57">
        <v>59</v>
      </c>
      <c r="M29" s="57">
        <v>71</v>
      </c>
      <c r="N29" s="57">
        <v>53</v>
      </c>
      <c r="O29" s="20"/>
    </row>
    <row r="30" spans="1:15" ht="18" customHeight="1" x14ac:dyDescent="0.2">
      <c r="A30" s="379"/>
      <c r="B30" s="375"/>
      <c r="C30" s="375" t="s">
        <v>72</v>
      </c>
      <c r="D30" s="388">
        <f t="shared" si="0"/>
        <v>6</v>
      </c>
      <c r="E30" s="284">
        <v>0</v>
      </c>
      <c r="F30" s="284">
        <v>4</v>
      </c>
      <c r="G30" s="306">
        <v>2</v>
      </c>
      <c r="H30" s="375"/>
      <c r="I30" s="375"/>
      <c r="J30" s="375" t="s">
        <v>464</v>
      </c>
      <c r="K30" s="388">
        <f t="shared" si="1"/>
        <v>7</v>
      </c>
      <c r="L30" s="57">
        <v>3</v>
      </c>
      <c r="M30" s="57">
        <v>4</v>
      </c>
      <c r="N30" s="57">
        <v>0</v>
      </c>
      <c r="O30" s="20"/>
    </row>
    <row r="31" spans="1:15" ht="18" customHeight="1" x14ac:dyDescent="0.2">
      <c r="A31" s="379"/>
      <c r="B31" s="375"/>
      <c r="C31" s="375" t="s">
        <v>73</v>
      </c>
      <c r="D31" s="388">
        <f t="shared" si="0"/>
        <v>145</v>
      </c>
      <c r="E31" s="284">
        <v>54</v>
      </c>
      <c r="F31" s="284">
        <v>59</v>
      </c>
      <c r="G31" s="306">
        <v>32</v>
      </c>
      <c r="H31" s="375"/>
      <c r="I31" s="375"/>
      <c r="J31" s="375" t="s">
        <v>465</v>
      </c>
      <c r="K31" s="388">
        <f t="shared" si="1"/>
        <v>187</v>
      </c>
      <c r="L31" s="57">
        <v>62</v>
      </c>
      <c r="M31" s="57">
        <v>73</v>
      </c>
      <c r="N31" s="57">
        <v>52</v>
      </c>
      <c r="O31" s="20"/>
    </row>
    <row r="32" spans="1:15" ht="18" customHeight="1" x14ac:dyDescent="0.2">
      <c r="A32" s="379"/>
      <c r="B32" s="375"/>
      <c r="C32" s="375" t="s">
        <v>74</v>
      </c>
      <c r="D32" s="388">
        <f t="shared" si="0"/>
        <v>3</v>
      </c>
      <c r="E32" s="284">
        <v>0</v>
      </c>
      <c r="F32" s="284">
        <v>2</v>
      </c>
      <c r="G32" s="306">
        <v>1</v>
      </c>
      <c r="H32" s="375"/>
      <c r="I32" s="375"/>
      <c r="J32" s="375" t="s">
        <v>466</v>
      </c>
      <c r="K32" s="307" t="s">
        <v>483</v>
      </c>
      <c r="L32" s="250" t="s">
        <v>483</v>
      </c>
      <c r="M32" s="250" t="s">
        <v>483</v>
      </c>
      <c r="N32" s="250" t="s">
        <v>483</v>
      </c>
      <c r="O32" s="20"/>
    </row>
    <row r="33" spans="1:15" ht="18" customHeight="1" x14ac:dyDescent="0.2">
      <c r="A33" s="379"/>
      <c r="B33" s="375"/>
      <c r="C33" s="375"/>
      <c r="D33" s="388"/>
      <c r="E33" s="375"/>
      <c r="F33" s="375"/>
      <c r="G33" s="389"/>
      <c r="H33" s="375"/>
      <c r="I33" s="375"/>
      <c r="J33" s="375"/>
      <c r="K33" s="388"/>
      <c r="L33" s="375"/>
      <c r="M33" s="375"/>
      <c r="N33" s="375"/>
      <c r="O33" s="20"/>
    </row>
    <row r="34" spans="1:15" ht="18" customHeight="1" x14ac:dyDescent="0.2">
      <c r="A34" s="379"/>
      <c r="B34" s="375" t="s">
        <v>476</v>
      </c>
      <c r="C34" s="375"/>
      <c r="D34" s="388"/>
      <c r="E34" s="375"/>
      <c r="F34" s="375"/>
      <c r="G34" s="389"/>
      <c r="H34" s="375"/>
      <c r="I34" s="375" t="s">
        <v>462</v>
      </c>
      <c r="J34" s="375"/>
      <c r="K34" s="388"/>
      <c r="L34" s="375"/>
      <c r="M34" s="375"/>
      <c r="N34" s="375"/>
      <c r="O34" s="20"/>
    </row>
    <row r="35" spans="1:15" ht="18" customHeight="1" x14ac:dyDescent="0.2">
      <c r="A35" s="379"/>
      <c r="B35" s="375"/>
      <c r="C35" s="375" t="s">
        <v>71</v>
      </c>
      <c r="D35" s="388">
        <f t="shared" si="0"/>
        <v>104</v>
      </c>
      <c r="E35" s="284">
        <v>39</v>
      </c>
      <c r="F35" s="284">
        <v>43</v>
      </c>
      <c r="G35" s="306">
        <v>22</v>
      </c>
      <c r="H35" s="375"/>
      <c r="I35" s="375"/>
      <c r="J35" s="375" t="s">
        <v>463</v>
      </c>
      <c r="K35" s="388">
        <f t="shared" si="1"/>
        <v>125</v>
      </c>
      <c r="L35" s="57">
        <v>46</v>
      </c>
      <c r="M35" s="57">
        <v>46</v>
      </c>
      <c r="N35" s="57">
        <v>33</v>
      </c>
      <c r="O35" s="20"/>
    </row>
    <row r="36" spans="1:15" ht="18" customHeight="1" x14ac:dyDescent="0.2">
      <c r="A36" s="379"/>
      <c r="B36" s="375"/>
      <c r="C36" s="375" t="s">
        <v>72</v>
      </c>
      <c r="D36" s="388">
        <f t="shared" si="0"/>
        <v>48</v>
      </c>
      <c r="E36" s="284">
        <v>18</v>
      </c>
      <c r="F36" s="284">
        <v>17</v>
      </c>
      <c r="G36" s="306">
        <v>13</v>
      </c>
      <c r="H36" s="375"/>
      <c r="I36" s="375"/>
      <c r="J36" s="375" t="s">
        <v>464</v>
      </c>
      <c r="K36" s="388">
        <f t="shared" si="1"/>
        <v>68</v>
      </c>
      <c r="L36" s="57">
        <v>20</v>
      </c>
      <c r="M36" s="57">
        <v>29</v>
      </c>
      <c r="N36" s="57">
        <v>19</v>
      </c>
      <c r="O36" s="20"/>
    </row>
    <row r="37" spans="1:15" ht="18" customHeight="1" x14ac:dyDescent="0.2">
      <c r="A37" s="379"/>
      <c r="B37" s="375"/>
      <c r="C37" s="375" t="s">
        <v>73</v>
      </c>
      <c r="D37" s="388">
        <f t="shared" si="0"/>
        <v>152</v>
      </c>
      <c r="E37" s="284">
        <v>55</v>
      </c>
      <c r="F37" s="284">
        <v>64</v>
      </c>
      <c r="G37" s="306">
        <v>33</v>
      </c>
      <c r="H37" s="375"/>
      <c r="I37" s="375"/>
      <c r="J37" s="375" t="s">
        <v>465</v>
      </c>
      <c r="K37" s="388">
        <f t="shared" si="1"/>
        <v>168</v>
      </c>
      <c r="L37" s="57">
        <v>56</v>
      </c>
      <c r="M37" s="57">
        <v>68</v>
      </c>
      <c r="N37" s="57">
        <v>44</v>
      </c>
      <c r="O37" s="20"/>
    </row>
    <row r="38" spans="1:15" ht="18" customHeight="1" x14ac:dyDescent="0.2">
      <c r="A38" s="379"/>
      <c r="B38" s="375"/>
      <c r="C38" s="375" t="s">
        <v>74</v>
      </c>
      <c r="D38" s="388">
        <f t="shared" si="0"/>
        <v>21</v>
      </c>
      <c r="E38" s="284">
        <v>12</v>
      </c>
      <c r="F38" s="284">
        <v>2</v>
      </c>
      <c r="G38" s="306">
        <v>7</v>
      </c>
      <c r="H38" s="375"/>
      <c r="I38" s="375"/>
      <c r="J38" s="375" t="s">
        <v>466</v>
      </c>
      <c r="K38" s="388">
        <f t="shared" si="1"/>
        <v>25</v>
      </c>
      <c r="L38" s="57">
        <v>10</v>
      </c>
      <c r="M38" s="57">
        <v>7</v>
      </c>
      <c r="N38" s="57">
        <v>8</v>
      </c>
      <c r="O38" s="20"/>
    </row>
    <row r="39" spans="1:15" ht="18" customHeight="1" x14ac:dyDescent="0.2">
      <c r="A39" s="379"/>
      <c r="B39" s="375"/>
      <c r="C39" s="375"/>
      <c r="D39" s="388"/>
      <c r="E39" s="375"/>
      <c r="F39" s="375"/>
      <c r="G39" s="389"/>
      <c r="H39" s="375"/>
      <c r="I39" s="375"/>
      <c r="J39" s="375"/>
      <c r="K39" s="388"/>
      <c r="L39" s="375"/>
      <c r="M39" s="375" t="s">
        <v>428</v>
      </c>
      <c r="N39" s="375"/>
      <c r="O39" s="20" t="s">
        <v>428</v>
      </c>
    </row>
    <row r="40" spans="1:15" ht="18" customHeight="1" x14ac:dyDescent="0.2">
      <c r="A40" s="379"/>
      <c r="B40" s="375" t="s">
        <v>25</v>
      </c>
      <c r="C40" s="375"/>
      <c r="D40" s="388"/>
      <c r="E40" s="375"/>
      <c r="F40" s="375"/>
      <c r="G40" s="389"/>
      <c r="H40" s="375"/>
      <c r="I40" s="375" t="s">
        <v>382</v>
      </c>
      <c r="J40" s="375"/>
      <c r="K40" s="388"/>
      <c r="L40" s="375"/>
      <c r="M40" s="375" t="s">
        <v>429</v>
      </c>
      <c r="N40" s="375"/>
      <c r="O40" s="20" t="s">
        <v>429</v>
      </c>
    </row>
    <row r="41" spans="1:15" ht="18" customHeight="1" x14ac:dyDescent="0.2">
      <c r="A41" s="379"/>
      <c r="B41" s="375"/>
      <c r="C41" s="375" t="s">
        <v>71</v>
      </c>
      <c r="D41" s="388">
        <f t="shared" si="0"/>
        <v>112</v>
      </c>
      <c r="E41" s="284">
        <v>43</v>
      </c>
      <c r="F41" s="284">
        <v>47</v>
      </c>
      <c r="G41" s="306">
        <v>22</v>
      </c>
      <c r="H41" s="375"/>
      <c r="I41" s="375"/>
      <c r="J41" s="375" t="s">
        <v>463</v>
      </c>
      <c r="K41" s="388">
        <f t="shared" si="1"/>
        <v>172</v>
      </c>
      <c r="L41" s="57">
        <v>53</v>
      </c>
      <c r="M41" s="57">
        <v>70</v>
      </c>
      <c r="N41" s="57">
        <v>49</v>
      </c>
      <c r="O41" s="20"/>
    </row>
    <row r="42" spans="1:15" ht="18" customHeight="1" x14ac:dyDescent="0.2">
      <c r="A42" s="379"/>
      <c r="B42" s="375"/>
      <c r="C42" s="375" t="s">
        <v>72</v>
      </c>
      <c r="D42" s="388">
        <f t="shared" si="0"/>
        <v>22</v>
      </c>
      <c r="E42" s="284">
        <v>6</v>
      </c>
      <c r="F42" s="284">
        <v>10</v>
      </c>
      <c r="G42" s="306">
        <v>6</v>
      </c>
      <c r="H42" s="375"/>
      <c r="I42" s="375"/>
      <c r="J42" s="375" t="s">
        <v>464</v>
      </c>
      <c r="K42" s="388">
        <f t="shared" si="1"/>
        <v>16</v>
      </c>
      <c r="L42" s="57">
        <v>9</v>
      </c>
      <c r="M42" s="57">
        <v>5</v>
      </c>
      <c r="N42" s="57">
        <v>2</v>
      </c>
      <c r="O42" s="20"/>
    </row>
    <row r="43" spans="1:15" ht="18" customHeight="1" x14ac:dyDescent="0.2">
      <c r="A43" s="379"/>
      <c r="B43" s="375"/>
      <c r="C43" s="375" t="s">
        <v>73</v>
      </c>
      <c r="D43" s="388">
        <f t="shared" si="0"/>
        <v>155</v>
      </c>
      <c r="E43" s="284">
        <v>57</v>
      </c>
      <c r="F43" s="284">
        <v>60</v>
      </c>
      <c r="G43" s="306">
        <v>38</v>
      </c>
      <c r="H43" s="375"/>
      <c r="I43" s="375"/>
      <c r="J43" s="375" t="s">
        <v>465</v>
      </c>
      <c r="K43" s="388">
        <f t="shared" si="1"/>
        <v>185</v>
      </c>
      <c r="L43" s="57">
        <v>62</v>
      </c>
      <c r="M43" s="57">
        <v>73</v>
      </c>
      <c r="N43" s="57">
        <v>50</v>
      </c>
      <c r="O43" s="20"/>
    </row>
    <row r="44" spans="1:15" ht="18" customHeight="1" x14ac:dyDescent="0.2">
      <c r="A44" s="379"/>
      <c r="B44" s="375"/>
      <c r="C44" s="375" t="s">
        <v>74</v>
      </c>
      <c r="D44" s="388">
        <f t="shared" si="0"/>
        <v>3</v>
      </c>
      <c r="E44" s="284">
        <v>1</v>
      </c>
      <c r="F44" s="284">
        <v>2</v>
      </c>
      <c r="G44" s="306">
        <v>0</v>
      </c>
      <c r="H44" s="375"/>
      <c r="I44" s="375"/>
      <c r="J44" s="375" t="s">
        <v>466</v>
      </c>
      <c r="K44" s="307" t="s">
        <v>483</v>
      </c>
      <c r="L44" s="250" t="s">
        <v>483</v>
      </c>
      <c r="M44" s="250" t="s">
        <v>483</v>
      </c>
      <c r="N44" s="250" t="s">
        <v>483</v>
      </c>
      <c r="O44" s="20"/>
    </row>
    <row r="45" spans="1:15" ht="18" customHeight="1" x14ac:dyDescent="0.2">
      <c r="A45" s="381"/>
      <c r="B45" s="382"/>
      <c r="C45" s="382"/>
      <c r="D45" s="390"/>
      <c r="E45" s="382"/>
      <c r="F45" s="382"/>
      <c r="G45" s="391"/>
      <c r="H45" s="382"/>
      <c r="I45" s="382"/>
      <c r="J45" s="382"/>
      <c r="K45" s="390"/>
      <c r="L45" s="382"/>
      <c r="M45" s="382"/>
      <c r="N45" s="382"/>
      <c r="O45" s="20"/>
    </row>
    <row r="46" spans="1:15" ht="18" customHeight="1" x14ac:dyDescent="0.2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1:15" ht="18" customHeight="1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1:15" ht="18" customHeight="1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49" spans="2:15" ht="18" customHeight="1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</row>
    <row r="50" spans="2:15" ht="18" customHeight="1" x14ac:dyDescent="0.2"/>
    <row r="51" spans="2:15" ht="18" customHeight="1" x14ac:dyDescent="0.2">
      <c r="M51" s="61" t="s">
        <v>428</v>
      </c>
      <c r="O51" s="61" t="s">
        <v>428</v>
      </c>
    </row>
    <row r="52" spans="2:15" ht="18" customHeight="1" x14ac:dyDescent="0.2">
      <c r="M52" s="61" t="s">
        <v>429</v>
      </c>
      <c r="O52" s="61" t="s">
        <v>429</v>
      </c>
    </row>
    <row r="53" spans="2:15" ht="18" customHeight="1" x14ac:dyDescent="0.2"/>
    <row r="54" spans="2:15" ht="18" customHeight="1" x14ac:dyDescent="0.2"/>
    <row r="55" spans="2:15" ht="18" customHeight="1" x14ac:dyDescent="0.2"/>
    <row r="56" spans="2:15" ht="18" customHeight="1" x14ac:dyDescent="0.2"/>
    <row r="57" spans="2:15" ht="18" customHeight="1" x14ac:dyDescent="0.2"/>
    <row r="58" spans="2:15" ht="18" customHeight="1" x14ac:dyDescent="0.2"/>
    <row r="59" spans="2:15" ht="18" customHeight="1" x14ac:dyDescent="0.2"/>
    <row r="60" spans="2:15" ht="18" customHeight="1" x14ac:dyDescent="0.2"/>
    <row r="61" spans="2:15" ht="18" customHeight="1" x14ac:dyDescent="0.2"/>
    <row r="62" spans="2:15" ht="18" customHeight="1" x14ac:dyDescent="0.2"/>
    <row r="63" spans="2:15" ht="18" customHeight="1" x14ac:dyDescent="0.2">
      <c r="M63" s="61" t="s">
        <v>428</v>
      </c>
      <c r="O63" s="61" t="s">
        <v>428</v>
      </c>
    </row>
    <row r="64" spans="2:15" ht="18" customHeight="1" x14ac:dyDescent="0.2">
      <c r="M64" s="61" t="s">
        <v>429</v>
      </c>
      <c r="O64" s="61" t="s">
        <v>429</v>
      </c>
    </row>
    <row r="65" spans="13:15" ht="18" customHeight="1" x14ac:dyDescent="0.2"/>
    <row r="66" spans="13:15" ht="18" customHeight="1" x14ac:dyDescent="0.2"/>
    <row r="67" spans="13:15" ht="18" customHeight="1" x14ac:dyDescent="0.2"/>
    <row r="68" spans="13:15" ht="18" customHeight="1" x14ac:dyDescent="0.2"/>
    <row r="69" spans="13:15" ht="18" customHeight="1" x14ac:dyDescent="0.2"/>
    <row r="70" spans="13:15" ht="18" customHeight="1" x14ac:dyDescent="0.2"/>
    <row r="71" spans="13:15" ht="18" customHeight="1" x14ac:dyDescent="0.2"/>
    <row r="72" spans="13:15" ht="18" customHeight="1" x14ac:dyDescent="0.2"/>
    <row r="73" spans="13:15" ht="18" customHeight="1" x14ac:dyDescent="0.2"/>
    <row r="74" spans="13:15" ht="18" customHeight="1" x14ac:dyDescent="0.2"/>
    <row r="75" spans="13:15" ht="18" customHeight="1" x14ac:dyDescent="0.2">
      <c r="M75" s="61" t="s">
        <v>428</v>
      </c>
      <c r="O75" s="61" t="s">
        <v>428</v>
      </c>
    </row>
    <row r="76" spans="13:15" ht="18" customHeight="1" x14ac:dyDescent="0.2">
      <c r="M76" s="61" t="s">
        <v>429</v>
      </c>
      <c r="O76" s="61" t="s">
        <v>429</v>
      </c>
    </row>
    <row r="77" spans="13:15" ht="18" customHeight="1" x14ac:dyDescent="0.2"/>
    <row r="78" spans="13:15" ht="18" customHeight="1" x14ac:dyDescent="0.2"/>
    <row r="79" spans="13:15" ht="18" customHeight="1" x14ac:dyDescent="0.2"/>
    <row r="80" spans="13:15" ht="18" customHeight="1" x14ac:dyDescent="0.2"/>
    <row r="81" spans="13:15" ht="18" customHeight="1" x14ac:dyDescent="0.2"/>
    <row r="82" spans="13:15" ht="18" customHeight="1" x14ac:dyDescent="0.2"/>
    <row r="83" spans="13:15" ht="18" customHeight="1" x14ac:dyDescent="0.2"/>
    <row r="84" spans="13:15" ht="18" customHeight="1" x14ac:dyDescent="0.2"/>
    <row r="85" spans="13:15" ht="18" customHeight="1" x14ac:dyDescent="0.2"/>
    <row r="86" spans="13:15" ht="18" customHeight="1" x14ac:dyDescent="0.2"/>
    <row r="87" spans="13:15" ht="18" customHeight="1" x14ac:dyDescent="0.2">
      <c r="M87" s="61" t="s">
        <v>428</v>
      </c>
      <c r="O87" s="61" t="s">
        <v>428</v>
      </c>
    </row>
    <row r="88" spans="13:15" ht="18" customHeight="1" x14ac:dyDescent="0.2">
      <c r="M88" s="61" t="s">
        <v>429</v>
      </c>
      <c r="O88" s="61" t="s">
        <v>429</v>
      </c>
    </row>
    <row r="89" spans="13:15" ht="18" customHeight="1" x14ac:dyDescent="0.2"/>
    <row r="90" spans="13:15" ht="18" customHeight="1" x14ac:dyDescent="0.2"/>
    <row r="91" spans="13:15" ht="18" customHeight="1" x14ac:dyDescent="0.2"/>
    <row r="92" spans="13:15" ht="18" customHeight="1" x14ac:dyDescent="0.2"/>
    <row r="93" spans="13:15" ht="18" customHeight="1" x14ac:dyDescent="0.2"/>
    <row r="94" spans="13:15" ht="18" customHeight="1" x14ac:dyDescent="0.2"/>
    <row r="95" spans="13:15" ht="18" customHeight="1" x14ac:dyDescent="0.2"/>
    <row r="96" spans="13:15" ht="18" customHeight="1" x14ac:dyDescent="0.2"/>
    <row r="97" spans="13:15" ht="18" customHeight="1" x14ac:dyDescent="0.2"/>
    <row r="98" spans="13:15" ht="18" customHeight="1" x14ac:dyDescent="0.2"/>
    <row r="99" spans="13:15" ht="18" customHeight="1" x14ac:dyDescent="0.2">
      <c r="M99" s="61" t="s">
        <v>428</v>
      </c>
      <c r="O99" s="61" t="s">
        <v>428</v>
      </c>
    </row>
    <row r="100" spans="13:15" ht="18" customHeight="1" x14ac:dyDescent="0.2">
      <c r="M100" s="61" t="s">
        <v>429</v>
      </c>
      <c r="O100" s="61" t="s">
        <v>429</v>
      </c>
    </row>
    <row r="101" spans="13:15" ht="18" customHeight="1" x14ac:dyDescent="0.2"/>
    <row r="102" spans="13:15" ht="18" customHeight="1" x14ac:dyDescent="0.2"/>
    <row r="103" spans="13:15" ht="18" customHeight="1" x14ac:dyDescent="0.2"/>
    <row r="104" spans="13:15" ht="18" customHeight="1" x14ac:dyDescent="0.2"/>
    <row r="105" spans="13:15" ht="18" customHeight="1" x14ac:dyDescent="0.2"/>
    <row r="106" spans="13:15" ht="18" customHeight="1" x14ac:dyDescent="0.2"/>
    <row r="107" spans="13:15" ht="18" customHeight="1" x14ac:dyDescent="0.2"/>
    <row r="108" spans="13:15" ht="18" customHeight="1" x14ac:dyDescent="0.2"/>
    <row r="109" spans="13:15" ht="18" customHeight="1" x14ac:dyDescent="0.2"/>
    <row r="110" spans="13:15" ht="18" customHeight="1" x14ac:dyDescent="0.2"/>
    <row r="111" spans="13:15" ht="18" customHeight="1" x14ac:dyDescent="0.2">
      <c r="M111" s="61" t="s">
        <v>428</v>
      </c>
      <c r="O111" s="61" t="s">
        <v>428</v>
      </c>
    </row>
    <row r="112" spans="13:15" ht="18" customHeight="1" x14ac:dyDescent="0.2">
      <c r="M112" s="61" t="s">
        <v>429</v>
      </c>
      <c r="O112" s="61" t="s">
        <v>429</v>
      </c>
    </row>
    <row r="113" spans="13:15" ht="18" customHeight="1" x14ac:dyDescent="0.2"/>
    <row r="114" spans="13:15" ht="18" customHeight="1" x14ac:dyDescent="0.2"/>
    <row r="115" spans="13:15" ht="18" customHeight="1" x14ac:dyDescent="0.2"/>
    <row r="116" spans="13:15" ht="18" customHeight="1" x14ac:dyDescent="0.2"/>
    <row r="117" spans="13:15" ht="18" customHeight="1" x14ac:dyDescent="0.2"/>
    <row r="118" spans="13:15" ht="18" customHeight="1" x14ac:dyDescent="0.2"/>
    <row r="119" spans="13:15" ht="18" customHeight="1" x14ac:dyDescent="0.2"/>
    <row r="120" spans="13:15" ht="18" customHeight="1" x14ac:dyDescent="0.2"/>
    <row r="121" spans="13:15" ht="18" customHeight="1" x14ac:dyDescent="0.2"/>
    <row r="122" spans="13:15" ht="18" customHeight="1" x14ac:dyDescent="0.2"/>
    <row r="123" spans="13:15" ht="18" customHeight="1" x14ac:dyDescent="0.2">
      <c r="M123" s="61" t="s">
        <v>428</v>
      </c>
      <c r="O123" s="61" t="s">
        <v>428</v>
      </c>
    </row>
    <row r="124" spans="13:15" ht="18" customHeight="1" x14ac:dyDescent="0.2">
      <c r="M124" s="61" t="s">
        <v>429</v>
      </c>
      <c r="O124" s="61" t="s">
        <v>429</v>
      </c>
    </row>
    <row r="125" spans="13:15" ht="18" customHeight="1" x14ac:dyDescent="0.2"/>
    <row r="126" spans="13:15" ht="18" customHeight="1" x14ac:dyDescent="0.2"/>
    <row r="127" spans="13:15" ht="18" customHeight="1" x14ac:dyDescent="0.2"/>
    <row r="128" spans="13:15" ht="18" customHeight="1" x14ac:dyDescent="0.2"/>
    <row r="129" spans="13:15" ht="18" customHeight="1" x14ac:dyDescent="0.2"/>
    <row r="130" spans="13:15" ht="18" customHeight="1" x14ac:dyDescent="0.2"/>
    <row r="131" spans="13:15" ht="18" customHeight="1" x14ac:dyDescent="0.2"/>
    <row r="132" spans="13:15" ht="18" customHeight="1" x14ac:dyDescent="0.2"/>
    <row r="133" spans="13:15" ht="18" customHeight="1" x14ac:dyDescent="0.2"/>
    <row r="134" spans="13:15" ht="18" customHeight="1" x14ac:dyDescent="0.2"/>
    <row r="135" spans="13:15" ht="18" customHeight="1" x14ac:dyDescent="0.2">
      <c r="M135" s="61" t="s">
        <v>428</v>
      </c>
      <c r="O135" s="61" t="s">
        <v>428</v>
      </c>
    </row>
    <row r="136" spans="13:15" ht="18" customHeight="1" x14ac:dyDescent="0.2">
      <c r="M136" s="61" t="s">
        <v>429</v>
      </c>
      <c r="O136" s="61" t="s">
        <v>429</v>
      </c>
    </row>
    <row r="137" spans="13:15" ht="18" customHeight="1" x14ac:dyDescent="0.2"/>
    <row r="138" spans="13:15" ht="18" customHeight="1" x14ac:dyDescent="0.2"/>
    <row r="139" spans="13:15" ht="18" customHeight="1" x14ac:dyDescent="0.2"/>
    <row r="140" spans="13:15" ht="18" customHeight="1" x14ac:dyDescent="0.2"/>
    <row r="141" spans="13:15" ht="18" customHeight="1" x14ac:dyDescent="0.2"/>
    <row r="142" spans="13:15" ht="18" customHeight="1" x14ac:dyDescent="0.2"/>
    <row r="143" spans="13:15" ht="18" customHeight="1" x14ac:dyDescent="0.2"/>
    <row r="144" spans="13:15" ht="18" customHeight="1" x14ac:dyDescent="0.2"/>
    <row r="145" spans="13:15" ht="18" customHeight="1" x14ac:dyDescent="0.2"/>
    <row r="146" spans="13:15" ht="18" customHeight="1" x14ac:dyDescent="0.2"/>
    <row r="147" spans="13:15" ht="18" customHeight="1" x14ac:dyDescent="0.2">
      <c r="M147" s="61" t="s">
        <v>428</v>
      </c>
      <c r="O147" s="61" t="s">
        <v>428</v>
      </c>
    </row>
    <row r="148" spans="13:15" ht="18" customHeight="1" x14ac:dyDescent="0.2"/>
    <row r="149" spans="13:15" ht="18" customHeight="1" x14ac:dyDescent="0.2"/>
    <row r="150" spans="13:15" ht="18" customHeight="1" x14ac:dyDescent="0.2"/>
    <row r="151" spans="13:15" ht="18" customHeight="1" x14ac:dyDescent="0.2"/>
    <row r="152" spans="13:15" ht="18" customHeight="1" x14ac:dyDescent="0.2"/>
    <row r="153" spans="13:15" ht="18" customHeight="1" x14ac:dyDescent="0.2"/>
    <row r="154" spans="13:15" ht="18" customHeight="1" x14ac:dyDescent="0.2"/>
    <row r="155" spans="13:15" ht="18" customHeight="1" x14ac:dyDescent="0.2"/>
    <row r="156" spans="13:15" ht="18" customHeight="1" x14ac:dyDescent="0.2"/>
    <row r="157" spans="13:15" ht="18" customHeight="1" x14ac:dyDescent="0.2"/>
    <row r="158" spans="13:15" ht="18" customHeight="1" x14ac:dyDescent="0.2"/>
    <row r="159" spans="13:15" ht="18" customHeight="1" x14ac:dyDescent="0.2"/>
    <row r="160" spans="13:15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</sheetData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4　介助の状況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1"/>
  <sheetViews>
    <sheetView zoomScale="80" zoomScaleNormal="80" workbookViewId="0">
      <selection activeCell="AC8" sqref="AC8"/>
    </sheetView>
  </sheetViews>
  <sheetFormatPr defaultColWidth="9" defaultRowHeight="13.2" x14ac:dyDescent="0.2"/>
  <cols>
    <col min="1" max="1" width="3.88671875" style="1" bestFit="1" customWidth="1"/>
    <col min="2" max="2" width="14" style="57" bestFit="1" customWidth="1"/>
    <col min="3" max="3" width="31.109375" style="57" customWidth="1"/>
    <col min="4" max="27" width="5.77734375" style="170" customWidth="1"/>
    <col min="28" max="16384" width="9" style="170"/>
  </cols>
  <sheetData>
    <row r="1" spans="1:28" ht="18" customHeight="1" x14ac:dyDescent="0.2">
      <c r="A1" s="57" t="s">
        <v>214</v>
      </c>
    </row>
    <row r="2" spans="1:28" ht="18" customHeight="1" x14ac:dyDescent="0.2">
      <c r="A2" s="106" t="s">
        <v>264</v>
      </c>
      <c r="D2" s="57"/>
      <c r="E2" s="57"/>
      <c r="F2" s="57"/>
      <c r="G2" s="57"/>
      <c r="H2" s="57"/>
      <c r="I2" s="57"/>
      <c r="J2" s="57"/>
      <c r="K2" s="57"/>
      <c r="L2" s="57"/>
    </row>
    <row r="3" spans="1:28" ht="18" customHeight="1" x14ac:dyDescent="0.2">
      <c r="A3" s="106"/>
      <c r="D3" s="423" t="s">
        <v>458</v>
      </c>
      <c r="E3" s="57"/>
      <c r="F3" s="57"/>
      <c r="G3" s="57"/>
      <c r="I3" s="57"/>
      <c r="J3" s="57"/>
      <c r="P3" s="57" t="s">
        <v>459</v>
      </c>
    </row>
    <row r="4" spans="1:28" s="57" customFormat="1" ht="18" customHeight="1" x14ac:dyDescent="0.2">
      <c r="A4" s="645"/>
      <c r="B4" s="646"/>
      <c r="C4" s="644"/>
      <c r="D4" s="651"/>
      <c r="E4" s="643" t="s">
        <v>0</v>
      </c>
      <c r="F4" s="644"/>
      <c r="G4" s="644"/>
      <c r="H4" s="644"/>
      <c r="I4" s="643" t="s">
        <v>1</v>
      </c>
      <c r="J4" s="644"/>
      <c r="K4" s="644"/>
      <c r="L4" s="644"/>
      <c r="M4" s="643"/>
      <c r="N4" s="644"/>
      <c r="O4" s="653"/>
      <c r="P4" s="639"/>
      <c r="Q4" s="643" t="s">
        <v>0</v>
      </c>
      <c r="R4" s="644"/>
      <c r="S4" s="644"/>
      <c r="T4" s="644"/>
      <c r="U4" s="643" t="s">
        <v>1</v>
      </c>
      <c r="V4" s="644"/>
      <c r="W4" s="644"/>
      <c r="X4" s="644"/>
      <c r="Y4" s="643"/>
      <c r="Z4" s="644"/>
      <c r="AA4" s="644"/>
      <c r="AB4" s="420"/>
    </row>
    <row r="5" spans="1:28" s="57" customFormat="1" ht="18" customHeight="1" x14ac:dyDescent="0.2">
      <c r="A5" s="647"/>
      <c r="B5" s="648"/>
      <c r="C5" s="648"/>
      <c r="D5" s="652"/>
      <c r="E5" s="420"/>
      <c r="F5" s="633" t="s">
        <v>2</v>
      </c>
      <c r="G5" s="634"/>
      <c r="H5" s="634"/>
      <c r="I5" s="107"/>
      <c r="J5" s="635" t="s">
        <v>2</v>
      </c>
      <c r="K5" s="636"/>
      <c r="L5" s="636"/>
      <c r="M5" s="637" t="s">
        <v>3</v>
      </c>
      <c r="N5" s="638"/>
      <c r="O5" s="654"/>
      <c r="P5" s="640"/>
      <c r="Q5" s="420"/>
      <c r="R5" s="633" t="s">
        <v>2</v>
      </c>
      <c r="S5" s="634"/>
      <c r="T5" s="634"/>
      <c r="U5" s="107"/>
      <c r="V5" s="635" t="s">
        <v>2</v>
      </c>
      <c r="W5" s="636"/>
      <c r="X5" s="636"/>
      <c r="Y5" s="637" t="s">
        <v>3</v>
      </c>
      <c r="Z5" s="638"/>
      <c r="AA5" s="638"/>
      <c r="AB5" s="420"/>
    </row>
    <row r="6" spans="1:28" s="57" customFormat="1" ht="54" customHeight="1" x14ac:dyDescent="0.2">
      <c r="A6" s="649"/>
      <c r="B6" s="650"/>
      <c r="C6" s="650"/>
      <c r="D6" s="431" t="s">
        <v>4</v>
      </c>
      <c r="E6" s="358" t="s">
        <v>4</v>
      </c>
      <c r="F6" s="109" t="s">
        <v>5</v>
      </c>
      <c r="G6" s="110" t="s">
        <v>6</v>
      </c>
      <c r="H6" s="110" t="s">
        <v>438</v>
      </c>
      <c r="I6" s="111" t="s">
        <v>4</v>
      </c>
      <c r="J6" s="109" t="s">
        <v>5</v>
      </c>
      <c r="K6" s="110" t="s">
        <v>6</v>
      </c>
      <c r="L6" s="110" t="s">
        <v>438</v>
      </c>
      <c r="M6" s="109" t="s">
        <v>5</v>
      </c>
      <c r="N6" s="110" t="s">
        <v>6</v>
      </c>
      <c r="O6" s="361" t="s">
        <v>438</v>
      </c>
      <c r="P6" s="358" t="s">
        <v>4</v>
      </c>
      <c r="Q6" s="358" t="s">
        <v>4</v>
      </c>
      <c r="R6" s="109" t="s">
        <v>5</v>
      </c>
      <c r="S6" s="110" t="s">
        <v>6</v>
      </c>
      <c r="T6" s="110" t="s">
        <v>438</v>
      </c>
      <c r="U6" s="111" t="s">
        <v>4</v>
      </c>
      <c r="V6" s="109" t="s">
        <v>5</v>
      </c>
      <c r="W6" s="110" t="s">
        <v>6</v>
      </c>
      <c r="X6" s="110" t="s">
        <v>438</v>
      </c>
      <c r="Y6" s="109" t="s">
        <v>5</v>
      </c>
      <c r="Z6" s="110" t="s">
        <v>6</v>
      </c>
      <c r="AA6" s="357" t="s">
        <v>438</v>
      </c>
      <c r="AB6" s="420"/>
    </row>
    <row r="7" spans="1:28" ht="18" customHeight="1" x14ac:dyDescent="0.2">
      <c r="A7" s="418"/>
      <c r="B7" s="419"/>
      <c r="C7" s="419"/>
      <c r="D7" s="424"/>
      <c r="E7" s="289"/>
      <c r="F7" s="419"/>
      <c r="G7" s="419"/>
      <c r="H7" s="419"/>
      <c r="I7" s="289"/>
      <c r="J7" s="426"/>
      <c r="K7" s="419"/>
      <c r="L7" s="419"/>
      <c r="M7" s="426"/>
      <c r="N7" s="419"/>
      <c r="O7" s="427"/>
      <c r="P7" s="428"/>
      <c r="Q7" s="289"/>
      <c r="R7" s="419"/>
      <c r="S7" s="419"/>
      <c r="T7" s="419"/>
      <c r="U7" s="289"/>
      <c r="V7" s="426"/>
      <c r="W7" s="419"/>
      <c r="X7" s="419"/>
      <c r="Y7" s="426"/>
      <c r="Z7" s="419"/>
      <c r="AA7" s="419"/>
      <c r="AB7" s="195"/>
    </row>
    <row r="8" spans="1:28" ht="18" customHeight="1" x14ac:dyDescent="0.2">
      <c r="A8" s="114">
        <v>1</v>
      </c>
      <c r="B8" s="421" t="s">
        <v>76</v>
      </c>
      <c r="C8" s="421" t="s">
        <v>77</v>
      </c>
      <c r="D8" s="307">
        <f>E8+I8</f>
        <v>163</v>
      </c>
      <c r="E8" s="119">
        <f>F8+G8+H8</f>
        <v>112</v>
      </c>
      <c r="F8" s="420">
        <v>20</v>
      </c>
      <c r="G8" s="421">
        <v>29</v>
      </c>
      <c r="H8" s="421">
        <v>63</v>
      </c>
      <c r="I8" s="290">
        <f>J8+K8+L8</f>
        <v>51</v>
      </c>
      <c r="J8" s="420">
        <v>14</v>
      </c>
      <c r="K8" s="421">
        <v>20</v>
      </c>
      <c r="L8" s="421">
        <v>17</v>
      </c>
      <c r="M8" s="85">
        <f>J8+F8</f>
        <v>34</v>
      </c>
      <c r="N8" s="86">
        <f>K8+G8</f>
        <v>49</v>
      </c>
      <c r="O8" s="310">
        <f>L8+H8</f>
        <v>80</v>
      </c>
      <c r="P8" s="218">
        <f>Q8+U8</f>
        <v>142</v>
      </c>
      <c r="Q8" s="119">
        <f>R8+S8+T8</f>
        <v>94</v>
      </c>
      <c r="R8" s="420">
        <v>18</v>
      </c>
      <c r="S8" s="57">
        <v>22</v>
      </c>
      <c r="T8" s="57">
        <v>54</v>
      </c>
      <c r="U8" s="420">
        <f>V8+W8+X8</f>
        <v>48</v>
      </c>
      <c r="V8" s="420">
        <v>9</v>
      </c>
      <c r="W8" s="57">
        <v>17</v>
      </c>
      <c r="X8" s="57">
        <v>22</v>
      </c>
      <c r="Y8" s="85">
        <f>V8+R8</f>
        <v>27</v>
      </c>
      <c r="Z8" s="86">
        <f>W8+S8</f>
        <v>39</v>
      </c>
      <c r="AA8" s="86">
        <f>X8+T8</f>
        <v>76</v>
      </c>
      <c r="AB8" s="195"/>
    </row>
    <row r="9" spans="1:28" ht="18" customHeight="1" x14ac:dyDescent="0.2">
      <c r="A9" s="114"/>
      <c r="B9" s="421"/>
      <c r="C9" s="421" t="s">
        <v>55</v>
      </c>
      <c r="D9" s="307">
        <f t="shared" ref="D9:D21" si="0">E9+I9</f>
        <v>100</v>
      </c>
      <c r="E9" s="119">
        <f t="shared" ref="E9:E21" si="1">F9+G9+H9</f>
        <v>48</v>
      </c>
      <c r="F9" s="420">
        <v>4</v>
      </c>
      <c r="G9" s="421">
        <v>6</v>
      </c>
      <c r="H9" s="421">
        <v>38</v>
      </c>
      <c r="I9" s="290">
        <f t="shared" ref="I9:I21" si="2">J9+K9+L9</f>
        <v>52</v>
      </c>
      <c r="J9" s="420">
        <v>14</v>
      </c>
      <c r="K9" s="421">
        <v>10</v>
      </c>
      <c r="L9" s="421">
        <v>28</v>
      </c>
      <c r="M9" s="85">
        <f t="shared" ref="M9:M21" si="3">J9+F9</f>
        <v>18</v>
      </c>
      <c r="N9" s="86">
        <f t="shared" ref="N9:N21" si="4">K9+G9</f>
        <v>16</v>
      </c>
      <c r="O9" s="310">
        <f t="shared" ref="O9:O21" si="5">L9+H9</f>
        <v>66</v>
      </c>
      <c r="P9" s="218">
        <f t="shared" ref="P9:P21" si="6">Q9+U9</f>
        <v>72</v>
      </c>
      <c r="Q9" s="119">
        <f t="shared" ref="Q9:Q21" si="7">R9+S9+T9</f>
        <v>34</v>
      </c>
      <c r="R9" s="420">
        <v>1</v>
      </c>
      <c r="S9" s="57">
        <v>6</v>
      </c>
      <c r="T9" s="57">
        <v>27</v>
      </c>
      <c r="U9" s="420">
        <f t="shared" ref="U9:U21" si="8">V9+W9+X9</f>
        <v>38</v>
      </c>
      <c r="V9" s="420">
        <v>9</v>
      </c>
      <c r="W9" s="57">
        <v>8</v>
      </c>
      <c r="X9" s="57">
        <v>21</v>
      </c>
      <c r="Y9" s="85">
        <f t="shared" ref="Y9:Y21" si="9">V9+R9</f>
        <v>10</v>
      </c>
      <c r="Z9" s="86">
        <f t="shared" ref="Z9:Z21" si="10">W9+S9</f>
        <v>14</v>
      </c>
      <c r="AA9" s="86">
        <f t="shared" ref="AA9:AA21" si="11">X9+T9</f>
        <v>48</v>
      </c>
      <c r="AB9" s="195"/>
    </row>
    <row r="10" spans="1:28" ht="18" customHeight="1" x14ac:dyDescent="0.2">
      <c r="A10" s="114"/>
      <c r="B10" s="421"/>
      <c r="C10" s="421"/>
      <c r="D10" s="307"/>
      <c r="E10" s="119"/>
      <c r="F10" s="85"/>
      <c r="G10" s="86"/>
      <c r="H10" s="86"/>
      <c r="I10" s="290">
        <f t="shared" si="2"/>
        <v>0</v>
      </c>
      <c r="J10" s="85"/>
      <c r="K10" s="86"/>
      <c r="L10" s="86"/>
      <c r="M10" s="85"/>
      <c r="N10" s="86"/>
      <c r="O10" s="310"/>
      <c r="P10" s="218"/>
      <c r="Q10" s="119"/>
      <c r="R10" s="420"/>
      <c r="S10" s="57"/>
      <c r="T10" s="57"/>
      <c r="U10" s="420"/>
      <c r="V10" s="420"/>
      <c r="W10" s="421"/>
      <c r="X10" s="421"/>
      <c r="Y10" s="85"/>
      <c r="Z10" s="86"/>
      <c r="AA10" s="86"/>
      <c r="AB10" s="195"/>
    </row>
    <row r="11" spans="1:28" ht="18" customHeight="1" x14ac:dyDescent="0.2">
      <c r="A11" s="114">
        <v>2</v>
      </c>
      <c r="B11" s="421" t="s">
        <v>78</v>
      </c>
      <c r="C11" s="421" t="s">
        <v>79</v>
      </c>
      <c r="D11" s="307">
        <f t="shared" si="0"/>
        <v>61</v>
      </c>
      <c r="E11" s="119">
        <f t="shared" si="1"/>
        <v>36</v>
      </c>
      <c r="F11" s="420">
        <v>14</v>
      </c>
      <c r="G11" s="421">
        <v>6</v>
      </c>
      <c r="H11" s="421">
        <v>16</v>
      </c>
      <c r="I11" s="290">
        <f t="shared" si="2"/>
        <v>25</v>
      </c>
      <c r="J11" s="420">
        <v>10</v>
      </c>
      <c r="K11" s="421">
        <v>7</v>
      </c>
      <c r="L11" s="421">
        <v>8</v>
      </c>
      <c r="M11" s="85">
        <f t="shared" si="3"/>
        <v>24</v>
      </c>
      <c r="N11" s="86">
        <f t="shared" si="4"/>
        <v>13</v>
      </c>
      <c r="O11" s="310">
        <f t="shared" si="5"/>
        <v>24</v>
      </c>
      <c r="P11" s="218">
        <f t="shared" si="6"/>
        <v>53</v>
      </c>
      <c r="Q11" s="119">
        <f t="shared" si="7"/>
        <v>35</v>
      </c>
      <c r="R11" s="420">
        <v>13</v>
      </c>
      <c r="S11" s="57">
        <v>6</v>
      </c>
      <c r="T11" s="57">
        <v>16</v>
      </c>
      <c r="U11" s="420">
        <f t="shared" si="8"/>
        <v>18</v>
      </c>
      <c r="V11" s="420">
        <v>7</v>
      </c>
      <c r="W11" s="421">
        <v>7</v>
      </c>
      <c r="X11" s="421">
        <v>4</v>
      </c>
      <c r="Y11" s="85">
        <f t="shared" si="9"/>
        <v>20</v>
      </c>
      <c r="Z11" s="86">
        <f t="shared" si="10"/>
        <v>13</v>
      </c>
      <c r="AA11" s="86">
        <f t="shared" si="11"/>
        <v>20</v>
      </c>
      <c r="AB11" s="195"/>
    </row>
    <row r="12" spans="1:28" ht="18" customHeight="1" x14ac:dyDescent="0.2">
      <c r="A12" s="114"/>
      <c r="B12" s="421"/>
      <c r="C12" s="421" t="s">
        <v>80</v>
      </c>
      <c r="D12" s="307">
        <f t="shared" si="0"/>
        <v>19</v>
      </c>
      <c r="E12" s="119">
        <f t="shared" si="1"/>
        <v>14</v>
      </c>
      <c r="F12" s="420">
        <v>1</v>
      </c>
      <c r="G12" s="421">
        <v>3</v>
      </c>
      <c r="H12" s="421">
        <v>10</v>
      </c>
      <c r="I12" s="290">
        <f t="shared" si="2"/>
        <v>5</v>
      </c>
      <c r="J12" s="420">
        <v>0</v>
      </c>
      <c r="K12" s="421">
        <v>5</v>
      </c>
      <c r="L12" s="421">
        <v>0</v>
      </c>
      <c r="M12" s="85">
        <f t="shared" si="3"/>
        <v>1</v>
      </c>
      <c r="N12" s="86">
        <f t="shared" si="4"/>
        <v>8</v>
      </c>
      <c r="O12" s="310">
        <f t="shared" si="5"/>
        <v>10</v>
      </c>
      <c r="P12" s="218">
        <f t="shared" si="6"/>
        <v>11</v>
      </c>
      <c r="Q12" s="119">
        <f t="shared" si="7"/>
        <v>6</v>
      </c>
      <c r="R12" s="420">
        <v>0</v>
      </c>
      <c r="S12" s="57">
        <v>3</v>
      </c>
      <c r="T12" s="57">
        <v>3</v>
      </c>
      <c r="U12" s="420">
        <f t="shared" si="8"/>
        <v>5</v>
      </c>
      <c r="V12" s="420">
        <v>0</v>
      </c>
      <c r="W12" s="421">
        <v>1</v>
      </c>
      <c r="X12" s="421">
        <v>4</v>
      </c>
      <c r="Y12" s="85">
        <f t="shared" si="9"/>
        <v>0</v>
      </c>
      <c r="Z12" s="86">
        <f t="shared" si="10"/>
        <v>4</v>
      </c>
      <c r="AA12" s="86">
        <f t="shared" si="11"/>
        <v>7</v>
      </c>
      <c r="AB12" s="195"/>
    </row>
    <row r="13" spans="1:28" ht="18" customHeight="1" x14ac:dyDescent="0.2">
      <c r="A13" s="114"/>
      <c r="B13" s="421"/>
      <c r="C13" s="116" t="s">
        <v>81</v>
      </c>
      <c r="D13" s="307">
        <f t="shared" si="0"/>
        <v>78</v>
      </c>
      <c r="E13" s="119">
        <f t="shared" si="1"/>
        <v>59</v>
      </c>
      <c r="F13" s="420">
        <v>5</v>
      </c>
      <c r="G13" s="421">
        <v>20</v>
      </c>
      <c r="H13" s="421">
        <v>34</v>
      </c>
      <c r="I13" s="290">
        <f t="shared" si="2"/>
        <v>19</v>
      </c>
      <c r="J13" s="420">
        <v>4</v>
      </c>
      <c r="K13" s="421">
        <v>8</v>
      </c>
      <c r="L13" s="421">
        <v>7</v>
      </c>
      <c r="M13" s="85">
        <f t="shared" si="3"/>
        <v>9</v>
      </c>
      <c r="N13" s="86">
        <f t="shared" si="4"/>
        <v>28</v>
      </c>
      <c r="O13" s="310">
        <f t="shared" si="5"/>
        <v>41</v>
      </c>
      <c r="P13" s="218">
        <f t="shared" si="6"/>
        <v>76</v>
      </c>
      <c r="Q13" s="119">
        <f t="shared" si="7"/>
        <v>51</v>
      </c>
      <c r="R13" s="420">
        <v>5</v>
      </c>
      <c r="S13" s="57">
        <v>13</v>
      </c>
      <c r="T13" s="57">
        <v>33</v>
      </c>
      <c r="U13" s="420">
        <f t="shared" si="8"/>
        <v>25</v>
      </c>
      <c r="V13" s="420">
        <v>2</v>
      </c>
      <c r="W13" s="421">
        <v>8</v>
      </c>
      <c r="X13" s="421">
        <v>15</v>
      </c>
      <c r="Y13" s="85">
        <f t="shared" si="9"/>
        <v>7</v>
      </c>
      <c r="Z13" s="86">
        <f t="shared" si="10"/>
        <v>21</v>
      </c>
      <c r="AA13" s="86">
        <f t="shared" si="11"/>
        <v>48</v>
      </c>
      <c r="AB13" s="195"/>
    </row>
    <row r="14" spans="1:28" ht="18" customHeight="1" x14ac:dyDescent="0.2">
      <c r="A14" s="114"/>
      <c r="B14" s="421"/>
      <c r="C14" s="421"/>
      <c r="D14" s="307"/>
      <c r="E14" s="119"/>
      <c r="F14" s="215"/>
      <c r="G14" s="241"/>
      <c r="H14" s="241"/>
      <c r="I14" s="290">
        <f t="shared" si="2"/>
        <v>0</v>
      </c>
      <c r="J14" s="215"/>
      <c r="K14" s="86"/>
      <c r="L14" s="86"/>
      <c r="M14" s="85"/>
      <c r="N14" s="86"/>
      <c r="O14" s="310"/>
      <c r="P14" s="218"/>
      <c r="Q14" s="119"/>
      <c r="R14" s="215"/>
      <c r="S14" s="241"/>
      <c r="T14" s="241"/>
      <c r="U14" s="420"/>
      <c r="V14" s="215"/>
      <c r="W14" s="86"/>
      <c r="X14" s="86"/>
      <c r="Y14" s="85"/>
      <c r="Z14" s="86"/>
      <c r="AA14" s="86"/>
      <c r="AB14" s="195"/>
    </row>
    <row r="15" spans="1:28" ht="18" customHeight="1" x14ac:dyDescent="0.2">
      <c r="A15" s="114">
        <v>3</v>
      </c>
      <c r="B15" s="421" t="s">
        <v>82</v>
      </c>
      <c r="C15" s="421" t="s">
        <v>83</v>
      </c>
      <c r="D15" s="307">
        <f t="shared" si="0"/>
        <v>50</v>
      </c>
      <c r="E15" s="119">
        <f t="shared" si="1"/>
        <v>34</v>
      </c>
      <c r="F15" s="420">
        <v>10</v>
      </c>
      <c r="G15" s="421">
        <v>12</v>
      </c>
      <c r="H15" s="421">
        <v>12</v>
      </c>
      <c r="I15" s="290">
        <f t="shared" si="2"/>
        <v>16</v>
      </c>
      <c r="J15" s="420">
        <v>8</v>
      </c>
      <c r="K15" s="421">
        <v>5</v>
      </c>
      <c r="L15" s="421">
        <v>3</v>
      </c>
      <c r="M15" s="85">
        <f t="shared" si="3"/>
        <v>18</v>
      </c>
      <c r="N15" s="86">
        <f t="shared" si="4"/>
        <v>17</v>
      </c>
      <c r="O15" s="310">
        <f t="shared" si="5"/>
        <v>15</v>
      </c>
      <c r="P15" s="218">
        <f t="shared" si="6"/>
        <v>39</v>
      </c>
      <c r="Q15" s="119">
        <f t="shared" si="7"/>
        <v>30</v>
      </c>
      <c r="R15" s="420">
        <v>9</v>
      </c>
      <c r="S15" s="57">
        <v>8</v>
      </c>
      <c r="T15" s="57">
        <v>13</v>
      </c>
      <c r="U15" s="420">
        <f t="shared" si="8"/>
        <v>9</v>
      </c>
      <c r="V15" s="420">
        <v>5</v>
      </c>
      <c r="W15" s="421">
        <v>1</v>
      </c>
      <c r="X15" s="421">
        <v>3</v>
      </c>
      <c r="Y15" s="85">
        <f t="shared" si="9"/>
        <v>14</v>
      </c>
      <c r="Z15" s="86">
        <f t="shared" si="10"/>
        <v>9</v>
      </c>
      <c r="AA15" s="86">
        <f t="shared" si="11"/>
        <v>16</v>
      </c>
      <c r="AB15" s="195"/>
    </row>
    <row r="16" spans="1:28" ht="18" customHeight="1" x14ac:dyDescent="0.2">
      <c r="A16" s="114"/>
      <c r="B16" s="421"/>
      <c r="C16" s="116" t="s">
        <v>84</v>
      </c>
      <c r="D16" s="307">
        <f t="shared" si="0"/>
        <v>53</v>
      </c>
      <c r="E16" s="119">
        <f t="shared" si="1"/>
        <v>37</v>
      </c>
      <c r="F16" s="420">
        <v>5</v>
      </c>
      <c r="G16" s="421">
        <v>11</v>
      </c>
      <c r="H16" s="421">
        <v>21</v>
      </c>
      <c r="I16" s="290">
        <f t="shared" si="2"/>
        <v>16</v>
      </c>
      <c r="J16" s="420">
        <v>1</v>
      </c>
      <c r="K16" s="421">
        <v>10</v>
      </c>
      <c r="L16" s="421">
        <v>5</v>
      </c>
      <c r="M16" s="85">
        <f t="shared" si="3"/>
        <v>6</v>
      </c>
      <c r="N16" s="86">
        <f t="shared" si="4"/>
        <v>21</v>
      </c>
      <c r="O16" s="310">
        <f t="shared" si="5"/>
        <v>26</v>
      </c>
      <c r="P16" s="218">
        <f t="shared" si="6"/>
        <v>66</v>
      </c>
      <c r="Q16" s="119">
        <f t="shared" si="7"/>
        <v>42</v>
      </c>
      <c r="R16" s="420">
        <v>6</v>
      </c>
      <c r="S16" s="57">
        <v>9</v>
      </c>
      <c r="T16" s="57">
        <v>27</v>
      </c>
      <c r="U16" s="420">
        <f t="shared" si="8"/>
        <v>24</v>
      </c>
      <c r="V16" s="420">
        <v>1</v>
      </c>
      <c r="W16" s="421">
        <v>13</v>
      </c>
      <c r="X16" s="421">
        <v>10</v>
      </c>
      <c r="Y16" s="85">
        <f t="shared" si="9"/>
        <v>7</v>
      </c>
      <c r="Z16" s="86">
        <f t="shared" si="10"/>
        <v>22</v>
      </c>
      <c r="AA16" s="86">
        <f t="shared" si="11"/>
        <v>37</v>
      </c>
      <c r="AB16" s="195"/>
    </row>
    <row r="17" spans="1:29" ht="18" customHeight="1" x14ac:dyDescent="0.2">
      <c r="A17" s="114"/>
      <c r="B17" s="421"/>
      <c r="C17" s="116" t="s">
        <v>85</v>
      </c>
      <c r="D17" s="307">
        <f t="shared" si="0"/>
        <v>48</v>
      </c>
      <c r="E17" s="119">
        <f t="shared" si="1"/>
        <v>35</v>
      </c>
      <c r="F17" s="420">
        <v>5</v>
      </c>
      <c r="G17" s="421">
        <v>6</v>
      </c>
      <c r="H17" s="421">
        <v>24</v>
      </c>
      <c r="I17" s="290">
        <f t="shared" si="2"/>
        <v>13</v>
      </c>
      <c r="J17" s="420">
        <v>4</v>
      </c>
      <c r="K17" s="421">
        <v>4</v>
      </c>
      <c r="L17" s="421">
        <v>5</v>
      </c>
      <c r="M17" s="85">
        <f t="shared" si="3"/>
        <v>9</v>
      </c>
      <c r="N17" s="86">
        <f t="shared" si="4"/>
        <v>10</v>
      </c>
      <c r="O17" s="310">
        <f t="shared" si="5"/>
        <v>29</v>
      </c>
      <c r="P17" s="218">
        <f t="shared" si="6"/>
        <v>29</v>
      </c>
      <c r="Q17" s="119">
        <f t="shared" si="7"/>
        <v>19</v>
      </c>
      <c r="R17" s="420">
        <v>3</v>
      </c>
      <c r="S17" s="57">
        <v>5</v>
      </c>
      <c r="T17" s="57">
        <v>11</v>
      </c>
      <c r="U17" s="420">
        <f t="shared" si="8"/>
        <v>10</v>
      </c>
      <c r="V17" s="420">
        <v>2</v>
      </c>
      <c r="W17" s="421">
        <v>2</v>
      </c>
      <c r="X17" s="421">
        <v>6</v>
      </c>
      <c r="Y17" s="85">
        <f t="shared" si="9"/>
        <v>5</v>
      </c>
      <c r="Z17" s="86">
        <f t="shared" si="10"/>
        <v>7</v>
      </c>
      <c r="AA17" s="86">
        <f t="shared" si="11"/>
        <v>17</v>
      </c>
      <c r="AB17" s="195"/>
    </row>
    <row r="18" spans="1:29" ht="18" customHeight="1" x14ac:dyDescent="0.2">
      <c r="A18" s="114"/>
      <c r="B18" s="421"/>
      <c r="C18" s="421"/>
      <c r="D18" s="307"/>
      <c r="E18" s="119"/>
      <c r="F18" s="215"/>
      <c r="G18" s="241"/>
      <c r="H18" s="241"/>
      <c r="I18" s="290">
        <f t="shared" si="2"/>
        <v>0</v>
      </c>
      <c r="J18" s="215"/>
      <c r="K18" s="86"/>
      <c r="L18" s="86"/>
      <c r="M18" s="85"/>
      <c r="N18" s="86"/>
      <c r="O18" s="310"/>
      <c r="P18" s="218"/>
      <c r="Q18" s="119"/>
      <c r="R18" s="215"/>
      <c r="S18" s="241"/>
      <c r="T18" s="241"/>
      <c r="U18" s="420"/>
      <c r="V18" s="215"/>
      <c r="W18" s="86"/>
      <c r="X18" s="86"/>
      <c r="Y18" s="85"/>
      <c r="Z18" s="86"/>
      <c r="AA18" s="86"/>
      <c r="AB18" s="195"/>
    </row>
    <row r="19" spans="1:29" ht="18" customHeight="1" x14ac:dyDescent="0.2">
      <c r="A19" s="114">
        <v>4</v>
      </c>
      <c r="B19" s="421" t="s">
        <v>86</v>
      </c>
      <c r="C19" s="116" t="s">
        <v>87</v>
      </c>
      <c r="D19" s="307">
        <f t="shared" si="0"/>
        <v>71</v>
      </c>
      <c r="E19" s="119">
        <f t="shared" si="1"/>
        <v>54</v>
      </c>
      <c r="F19" s="420">
        <v>8</v>
      </c>
      <c r="G19" s="421">
        <v>20</v>
      </c>
      <c r="H19" s="421">
        <v>26</v>
      </c>
      <c r="I19" s="290">
        <f t="shared" si="2"/>
        <v>17</v>
      </c>
      <c r="J19" s="420">
        <v>7</v>
      </c>
      <c r="K19" s="421">
        <v>5</v>
      </c>
      <c r="L19" s="421">
        <v>5</v>
      </c>
      <c r="M19" s="85">
        <f t="shared" si="3"/>
        <v>15</v>
      </c>
      <c r="N19" s="86">
        <f t="shared" si="4"/>
        <v>25</v>
      </c>
      <c r="O19" s="310">
        <f t="shared" si="5"/>
        <v>31</v>
      </c>
      <c r="P19" s="218">
        <f t="shared" si="6"/>
        <v>60</v>
      </c>
      <c r="Q19" s="119">
        <f t="shared" si="7"/>
        <v>42</v>
      </c>
      <c r="R19" s="420">
        <v>8</v>
      </c>
      <c r="S19" s="57">
        <v>12</v>
      </c>
      <c r="T19" s="57">
        <v>22</v>
      </c>
      <c r="U19" s="420">
        <f t="shared" si="8"/>
        <v>18</v>
      </c>
      <c r="V19" s="420">
        <v>3</v>
      </c>
      <c r="W19" s="57">
        <v>6</v>
      </c>
      <c r="X19" s="57">
        <v>9</v>
      </c>
      <c r="Y19" s="85">
        <f t="shared" si="9"/>
        <v>11</v>
      </c>
      <c r="Z19" s="86">
        <f t="shared" si="10"/>
        <v>18</v>
      </c>
      <c r="AA19" s="86">
        <f t="shared" si="11"/>
        <v>31</v>
      </c>
      <c r="AB19" s="195"/>
    </row>
    <row r="20" spans="1:29" ht="18" customHeight="1" x14ac:dyDescent="0.2">
      <c r="A20" s="114"/>
      <c r="B20" s="421"/>
      <c r="C20" s="116" t="s">
        <v>88</v>
      </c>
      <c r="D20" s="307">
        <f t="shared" si="0"/>
        <v>30</v>
      </c>
      <c r="E20" s="119">
        <f t="shared" si="1"/>
        <v>24</v>
      </c>
      <c r="F20" s="420">
        <v>9</v>
      </c>
      <c r="G20" s="421">
        <v>2</v>
      </c>
      <c r="H20" s="421">
        <v>13</v>
      </c>
      <c r="I20" s="290">
        <f t="shared" si="2"/>
        <v>6</v>
      </c>
      <c r="J20" s="420">
        <v>4</v>
      </c>
      <c r="K20" s="421">
        <v>2</v>
      </c>
      <c r="L20" s="421">
        <v>0</v>
      </c>
      <c r="M20" s="85">
        <f t="shared" si="3"/>
        <v>13</v>
      </c>
      <c r="N20" s="86">
        <f t="shared" si="4"/>
        <v>4</v>
      </c>
      <c r="O20" s="310">
        <f t="shared" si="5"/>
        <v>13</v>
      </c>
      <c r="P20" s="218">
        <f t="shared" si="6"/>
        <v>20</v>
      </c>
      <c r="Q20" s="119">
        <f t="shared" si="7"/>
        <v>17</v>
      </c>
      <c r="R20" s="420">
        <v>5</v>
      </c>
      <c r="S20" s="57">
        <v>2</v>
      </c>
      <c r="T20" s="57">
        <v>10</v>
      </c>
      <c r="U20" s="420">
        <f t="shared" si="8"/>
        <v>3</v>
      </c>
      <c r="V20" s="420">
        <v>2</v>
      </c>
      <c r="W20" s="57">
        <v>0</v>
      </c>
      <c r="X20" s="57">
        <v>1</v>
      </c>
      <c r="Y20" s="85">
        <f t="shared" si="9"/>
        <v>7</v>
      </c>
      <c r="Z20" s="86">
        <f t="shared" si="10"/>
        <v>2</v>
      </c>
      <c r="AA20" s="86">
        <f t="shared" si="11"/>
        <v>11</v>
      </c>
      <c r="AB20" s="195"/>
    </row>
    <row r="21" spans="1:29" ht="18" customHeight="1" x14ac:dyDescent="0.2">
      <c r="A21" s="114"/>
      <c r="B21" s="421"/>
      <c r="C21" s="116" t="s">
        <v>89</v>
      </c>
      <c r="D21" s="307">
        <f t="shared" si="0"/>
        <v>90</v>
      </c>
      <c r="E21" s="119">
        <f t="shared" si="1"/>
        <v>57</v>
      </c>
      <c r="F21" s="420">
        <v>12</v>
      </c>
      <c r="G21" s="421">
        <v>9</v>
      </c>
      <c r="H21" s="421">
        <v>36</v>
      </c>
      <c r="I21" s="290">
        <f t="shared" si="2"/>
        <v>33</v>
      </c>
      <c r="J21" s="420">
        <v>6</v>
      </c>
      <c r="K21" s="421">
        <v>15</v>
      </c>
      <c r="L21" s="421">
        <v>12</v>
      </c>
      <c r="M21" s="85">
        <f t="shared" si="3"/>
        <v>18</v>
      </c>
      <c r="N21" s="86">
        <f t="shared" si="4"/>
        <v>24</v>
      </c>
      <c r="O21" s="310">
        <f t="shared" si="5"/>
        <v>48</v>
      </c>
      <c r="P21" s="218">
        <f t="shared" si="6"/>
        <v>62</v>
      </c>
      <c r="Q21" s="119">
        <f t="shared" si="7"/>
        <v>35</v>
      </c>
      <c r="R21" s="420">
        <v>5</v>
      </c>
      <c r="S21" s="57">
        <v>8</v>
      </c>
      <c r="T21" s="57">
        <v>22</v>
      </c>
      <c r="U21" s="420">
        <f t="shared" si="8"/>
        <v>27</v>
      </c>
      <c r="V21" s="420">
        <v>4</v>
      </c>
      <c r="W21" s="57">
        <v>11</v>
      </c>
      <c r="X21" s="57">
        <v>12</v>
      </c>
      <c r="Y21" s="85">
        <f t="shared" si="9"/>
        <v>9</v>
      </c>
      <c r="Z21" s="86">
        <f t="shared" si="10"/>
        <v>19</v>
      </c>
      <c r="AA21" s="86">
        <f t="shared" si="11"/>
        <v>34</v>
      </c>
      <c r="AB21" s="195"/>
    </row>
    <row r="22" spans="1:29" ht="18" customHeight="1" x14ac:dyDescent="0.2">
      <c r="A22" s="29"/>
      <c r="B22" s="423"/>
      <c r="C22" s="432"/>
      <c r="D22" s="393"/>
      <c r="E22" s="253"/>
      <c r="F22" s="251"/>
      <c r="G22" s="251"/>
      <c r="H22" s="251"/>
      <c r="I22" s="433"/>
      <c r="J22" s="434"/>
      <c r="K22" s="251"/>
      <c r="L22" s="251"/>
      <c r="M22" s="422"/>
      <c r="N22" s="423"/>
      <c r="O22" s="312"/>
      <c r="P22" s="288"/>
      <c r="Q22" s="253"/>
      <c r="R22" s="251"/>
      <c r="S22" s="251"/>
      <c r="T22" s="251"/>
      <c r="U22" s="253"/>
      <c r="V22" s="251"/>
      <c r="W22" s="251"/>
      <c r="X22" s="251"/>
      <c r="Y22" s="422"/>
      <c r="Z22" s="423"/>
      <c r="AA22" s="423"/>
      <c r="AB22" s="195"/>
    </row>
    <row r="23" spans="1:29" ht="18" customHeight="1" x14ac:dyDescent="0.2">
      <c r="D23" s="66"/>
      <c r="E23" s="66"/>
      <c r="F23" s="66"/>
      <c r="G23" s="66"/>
      <c r="H23" s="66"/>
      <c r="I23" s="66"/>
      <c r="J23" s="66"/>
      <c r="K23" s="67"/>
      <c r="L23" s="67"/>
      <c r="M23" s="66"/>
      <c r="N23" s="66"/>
    </row>
    <row r="24" spans="1:29" ht="18" customHeight="1" x14ac:dyDescent="0.2">
      <c r="D24" s="66"/>
      <c r="E24" s="66"/>
      <c r="F24" s="67"/>
      <c r="G24" s="67"/>
      <c r="H24" s="67"/>
      <c r="I24" s="66"/>
      <c r="J24" s="66"/>
      <c r="K24" s="67"/>
      <c r="L24" s="67"/>
      <c r="M24" s="67"/>
      <c r="N24" s="67"/>
    </row>
    <row r="25" spans="1:29" ht="18" customHeight="1" x14ac:dyDescent="0.2">
      <c r="F25" s="67"/>
      <c r="G25" s="67"/>
      <c r="H25" s="67"/>
      <c r="I25" s="66"/>
      <c r="J25" s="66"/>
      <c r="K25" s="67"/>
      <c r="L25" s="67"/>
      <c r="M25" s="67"/>
      <c r="N25" s="67"/>
    </row>
    <row r="26" spans="1:29" ht="18" customHeight="1" x14ac:dyDescent="0.2">
      <c r="F26" s="67"/>
      <c r="G26" s="67"/>
      <c r="H26" s="67"/>
      <c r="I26" s="66"/>
      <c r="J26" s="66"/>
      <c r="K26" s="67"/>
      <c r="L26" s="67"/>
      <c r="M26" s="67"/>
      <c r="N26" s="66"/>
    </row>
    <row r="27" spans="1:29" ht="18" customHeight="1" x14ac:dyDescent="0.2"/>
    <row r="28" spans="1:29" ht="18" customHeight="1" x14ac:dyDescent="0.2">
      <c r="AC28" s="170" t="s">
        <v>428</v>
      </c>
    </row>
    <row r="29" spans="1:29" ht="18" customHeight="1" x14ac:dyDescent="0.2"/>
    <row r="30" spans="1:29" ht="18" customHeight="1" x14ac:dyDescent="0.2"/>
    <row r="31" spans="1:29" ht="18" customHeight="1" x14ac:dyDescent="0.2"/>
    <row r="32" spans="1:29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5">
    <mergeCell ref="A4:C6"/>
    <mergeCell ref="D4:D5"/>
    <mergeCell ref="E4:H4"/>
    <mergeCell ref="I4:L4"/>
    <mergeCell ref="M4:O4"/>
    <mergeCell ref="F5:H5"/>
    <mergeCell ref="J5:L5"/>
    <mergeCell ref="M5:O5"/>
    <mergeCell ref="R5:T5"/>
    <mergeCell ref="V5:X5"/>
    <mergeCell ref="Y5:AA5"/>
    <mergeCell ref="P4:P5"/>
    <mergeCell ref="Q4:T4"/>
    <mergeCell ref="U4:X4"/>
    <mergeCell ref="Y4:AA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5　就労状況</oddHeader>
  </headerFooter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zoomScale="80" zoomScaleNormal="80" workbookViewId="0">
      <selection activeCell="AC10" sqref="AC10"/>
    </sheetView>
  </sheetViews>
  <sheetFormatPr defaultRowHeight="13.2" x14ac:dyDescent="0.2"/>
  <cols>
    <col min="1" max="1" width="4.6640625" style="76" customWidth="1"/>
    <col min="2" max="2" width="9" style="76"/>
    <col min="3" max="3" width="4.6640625" style="76" customWidth="1"/>
    <col min="4" max="4" width="29.44140625" style="76" customWidth="1"/>
    <col min="5" max="28" width="6.77734375" style="435" customWidth="1"/>
    <col min="29" max="16384" width="8.88671875" style="435"/>
  </cols>
  <sheetData>
    <row r="1" spans="1:29" x14ac:dyDescent="0.2">
      <c r="A1" s="76" t="s">
        <v>335</v>
      </c>
      <c r="E1" s="76"/>
      <c r="F1" s="76"/>
      <c r="G1" s="76"/>
      <c r="H1" s="76"/>
      <c r="I1" s="76"/>
      <c r="J1" s="76"/>
      <c r="K1" s="76"/>
      <c r="L1" s="76"/>
      <c r="M1" s="76"/>
    </row>
    <row r="2" spans="1:29" s="170" customFormat="1" ht="18" customHeight="1" x14ac:dyDescent="0.2">
      <c r="A2" s="106"/>
      <c r="B2" s="57"/>
      <c r="C2" s="57"/>
      <c r="D2" s="57"/>
      <c r="E2" s="423" t="s">
        <v>458</v>
      </c>
      <c r="F2" s="57"/>
      <c r="G2" s="57"/>
      <c r="H2" s="57"/>
      <c r="J2" s="57"/>
      <c r="K2" s="57"/>
      <c r="Q2" s="57" t="s">
        <v>459</v>
      </c>
    </row>
    <row r="3" spans="1:29" x14ac:dyDescent="0.2">
      <c r="A3" s="364"/>
      <c r="B3" s="365"/>
      <c r="C3" s="365"/>
      <c r="D3" s="365"/>
      <c r="E3" s="651"/>
      <c r="F3" s="643" t="s">
        <v>0</v>
      </c>
      <c r="G3" s="644"/>
      <c r="H3" s="644"/>
      <c r="I3" s="644"/>
      <c r="J3" s="643" t="s">
        <v>1</v>
      </c>
      <c r="K3" s="644"/>
      <c r="L3" s="644"/>
      <c r="M3" s="644"/>
      <c r="N3" s="643"/>
      <c r="O3" s="644"/>
      <c r="P3" s="653"/>
      <c r="Q3" s="639"/>
      <c r="R3" s="643" t="s">
        <v>0</v>
      </c>
      <c r="S3" s="644"/>
      <c r="T3" s="644"/>
      <c r="U3" s="644"/>
      <c r="V3" s="643" t="s">
        <v>1</v>
      </c>
      <c r="W3" s="644"/>
      <c r="X3" s="644"/>
      <c r="Y3" s="644"/>
      <c r="Z3" s="643"/>
      <c r="AA3" s="644"/>
      <c r="AB3" s="644"/>
      <c r="AC3" s="436"/>
    </row>
    <row r="4" spans="1:29" ht="13.5" customHeight="1" x14ac:dyDescent="0.2">
      <c r="A4" s="366"/>
      <c r="B4" s="367"/>
      <c r="C4" s="367"/>
      <c r="D4" s="367"/>
      <c r="E4" s="652"/>
      <c r="F4" s="420"/>
      <c r="G4" s="633" t="s">
        <v>2</v>
      </c>
      <c r="H4" s="634"/>
      <c r="I4" s="634"/>
      <c r="J4" s="107"/>
      <c r="K4" s="635" t="s">
        <v>2</v>
      </c>
      <c r="L4" s="636"/>
      <c r="M4" s="636"/>
      <c r="N4" s="637" t="s">
        <v>3</v>
      </c>
      <c r="O4" s="638"/>
      <c r="P4" s="654"/>
      <c r="Q4" s="640"/>
      <c r="R4" s="420"/>
      <c r="S4" s="633" t="s">
        <v>2</v>
      </c>
      <c r="T4" s="634"/>
      <c r="U4" s="634"/>
      <c r="V4" s="107"/>
      <c r="W4" s="635" t="s">
        <v>2</v>
      </c>
      <c r="X4" s="636"/>
      <c r="Y4" s="636"/>
      <c r="Z4" s="637" t="s">
        <v>3</v>
      </c>
      <c r="AA4" s="638"/>
      <c r="AB4" s="638"/>
      <c r="AC4" s="436"/>
    </row>
    <row r="5" spans="1:29" ht="32.4" customHeight="1" x14ac:dyDescent="0.2">
      <c r="A5" s="370"/>
      <c r="B5" s="371"/>
      <c r="C5" s="371"/>
      <c r="D5" s="371"/>
      <c r="E5" s="431" t="s">
        <v>4</v>
      </c>
      <c r="F5" s="358" t="s">
        <v>4</v>
      </c>
      <c r="G5" s="109" t="s">
        <v>5</v>
      </c>
      <c r="H5" s="110" t="s">
        <v>6</v>
      </c>
      <c r="I5" s="110" t="s">
        <v>438</v>
      </c>
      <c r="J5" s="111" t="s">
        <v>4</v>
      </c>
      <c r="K5" s="109" t="s">
        <v>5</v>
      </c>
      <c r="L5" s="110" t="s">
        <v>6</v>
      </c>
      <c r="M5" s="110" t="s">
        <v>439</v>
      </c>
      <c r="N5" s="109" t="s">
        <v>5</v>
      </c>
      <c r="O5" s="110" t="s">
        <v>6</v>
      </c>
      <c r="P5" s="361" t="s">
        <v>438</v>
      </c>
      <c r="Q5" s="358" t="s">
        <v>4</v>
      </c>
      <c r="R5" s="358" t="s">
        <v>4</v>
      </c>
      <c r="S5" s="109" t="s">
        <v>5</v>
      </c>
      <c r="T5" s="110" t="s">
        <v>6</v>
      </c>
      <c r="U5" s="110" t="s">
        <v>438</v>
      </c>
      <c r="V5" s="111" t="s">
        <v>4</v>
      </c>
      <c r="W5" s="109" t="s">
        <v>5</v>
      </c>
      <c r="X5" s="110" t="s">
        <v>6</v>
      </c>
      <c r="Y5" s="110" t="s">
        <v>438</v>
      </c>
      <c r="Z5" s="109" t="s">
        <v>5</v>
      </c>
      <c r="AA5" s="110" t="s">
        <v>6</v>
      </c>
      <c r="AB5" s="357" t="s">
        <v>438</v>
      </c>
      <c r="AC5" s="436"/>
    </row>
    <row r="6" spans="1:29" x14ac:dyDescent="0.2">
      <c r="A6" s="114"/>
      <c r="B6" s="375"/>
      <c r="C6" s="28"/>
      <c r="D6" s="375"/>
      <c r="E6" s="404"/>
      <c r="F6" s="378"/>
      <c r="G6" s="398"/>
      <c r="H6" s="398"/>
      <c r="I6" s="398"/>
      <c r="J6" s="378"/>
      <c r="K6" s="398"/>
      <c r="L6" s="398"/>
      <c r="M6" s="398"/>
      <c r="N6" s="377"/>
      <c r="O6" s="398"/>
      <c r="P6" s="437"/>
      <c r="Q6" s="438"/>
      <c r="R6" s="378"/>
      <c r="S6" s="398"/>
      <c r="T6" s="398"/>
      <c r="U6" s="398"/>
      <c r="V6" s="378"/>
      <c r="W6" s="398"/>
      <c r="X6" s="398"/>
      <c r="Y6" s="398"/>
      <c r="Z6" s="377"/>
      <c r="AA6" s="398"/>
      <c r="AB6" s="398"/>
      <c r="AC6" s="436"/>
    </row>
    <row r="7" spans="1:29" x14ac:dyDescent="0.2">
      <c r="A7" s="114">
        <v>1</v>
      </c>
      <c r="B7" s="375" t="s">
        <v>336</v>
      </c>
      <c r="C7" s="28"/>
      <c r="D7" s="375"/>
      <c r="E7" s="307"/>
      <c r="F7" s="84"/>
      <c r="G7" s="119"/>
      <c r="H7" s="119"/>
      <c r="I7" s="119"/>
      <c r="J7" s="84"/>
      <c r="K7" s="119"/>
      <c r="L7" s="119"/>
      <c r="M7" s="119"/>
      <c r="N7" s="85"/>
      <c r="O7" s="86"/>
      <c r="P7" s="310"/>
      <c r="Q7" s="218"/>
      <c r="R7" s="84"/>
      <c r="S7" s="119"/>
      <c r="T7" s="119"/>
      <c r="U7" s="119"/>
      <c r="V7" s="84"/>
      <c r="W7" s="119"/>
      <c r="X7" s="119"/>
      <c r="Y7" s="119"/>
      <c r="Z7" s="85"/>
      <c r="AA7" s="86"/>
      <c r="AB7" s="86"/>
      <c r="AC7" s="436"/>
    </row>
    <row r="8" spans="1:29" x14ac:dyDescent="0.2">
      <c r="A8" s="114"/>
      <c r="B8" s="375" t="s">
        <v>453</v>
      </c>
      <c r="C8" s="28"/>
      <c r="D8" s="375"/>
      <c r="E8" s="307"/>
      <c r="F8" s="84"/>
      <c r="G8" s="119"/>
      <c r="H8" s="119"/>
      <c r="I8" s="119"/>
      <c r="J8" s="84"/>
      <c r="K8" s="119"/>
      <c r="L8" s="119"/>
      <c r="M8" s="119"/>
      <c r="N8" s="85"/>
      <c r="O8" s="86"/>
      <c r="P8" s="310"/>
      <c r="Q8" s="218"/>
      <c r="R8" s="84"/>
      <c r="S8" s="119"/>
      <c r="T8" s="119"/>
      <c r="U8" s="119"/>
      <c r="V8" s="84"/>
      <c r="W8" s="119"/>
      <c r="X8" s="119"/>
      <c r="Y8" s="119"/>
      <c r="Z8" s="85"/>
      <c r="AA8" s="86"/>
      <c r="AB8" s="86"/>
      <c r="AC8" s="436"/>
    </row>
    <row r="9" spans="1:29" x14ac:dyDescent="0.2">
      <c r="A9" s="114"/>
      <c r="B9" s="375"/>
      <c r="C9" s="28">
        <v>1</v>
      </c>
      <c r="D9" s="375" t="s">
        <v>337</v>
      </c>
      <c r="E9" s="307">
        <f>F9+J9</f>
        <v>123</v>
      </c>
      <c r="F9" s="84">
        <f>G9+H9+I9</f>
        <v>83</v>
      </c>
      <c r="G9" s="375">
        <v>10</v>
      </c>
      <c r="H9" s="375">
        <v>22</v>
      </c>
      <c r="I9" s="375">
        <v>51</v>
      </c>
      <c r="J9" s="380">
        <f>K9+L9+M9</f>
        <v>40</v>
      </c>
      <c r="K9" s="120">
        <v>8</v>
      </c>
      <c r="L9" s="375">
        <v>17</v>
      </c>
      <c r="M9" s="375">
        <v>15</v>
      </c>
      <c r="N9" s="379">
        <f>K9+G9</f>
        <v>18</v>
      </c>
      <c r="O9" s="375">
        <f>L9+H9</f>
        <v>39</v>
      </c>
      <c r="P9" s="389">
        <f>M9+I9</f>
        <v>66</v>
      </c>
      <c r="Q9" s="218">
        <f>R9+V9</f>
        <v>113</v>
      </c>
      <c r="R9" s="84">
        <f>S9+T9+U9</f>
        <v>68</v>
      </c>
      <c r="S9" s="375">
        <v>12</v>
      </c>
      <c r="T9" s="375">
        <v>17</v>
      </c>
      <c r="U9" s="375">
        <v>39</v>
      </c>
      <c r="V9" s="380">
        <f>W9+X9+Y9</f>
        <v>45</v>
      </c>
      <c r="W9" s="120">
        <v>8</v>
      </c>
      <c r="X9" s="375">
        <v>15</v>
      </c>
      <c r="Y9" s="375">
        <v>22</v>
      </c>
      <c r="Z9" s="379">
        <f>W9+S9</f>
        <v>20</v>
      </c>
      <c r="AA9" s="375">
        <f>X9+T9</f>
        <v>32</v>
      </c>
      <c r="AB9" s="375">
        <f>Y9+U9</f>
        <v>61</v>
      </c>
      <c r="AC9" s="436"/>
    </row>
    <row r="10" spans="1:29" x14ac:dyDescent="0.2">
      <c r="A10" s="114"/>
      <c r="B10" s="375"/>
      <c r="C10" s="28">
        <v>2</v>
      </c>
      <c r="D10" s="375" t="s">
        <v>338</v>
      </c>
      <c r="E10" s="307">
        <f t="shared" ref="E10:E36" si="0">F10+J10</f>
        <v>92</v>
      </c>
      <c r="F10" s="84">
        <f t="shared" ref="F10:F36" si="1">G10+H10+I10</f>
        <v>66</v>
      </c>
      <c r="G10" s="375">
        <v>7</v>
      </c>
      <c r="H10" s="375">
        <v>21</v>
      </c>
      <c r="I10" s="375">
        <v>38</v>
      </c>
      <c r="J10" s="380">
        <f t="shared" ref="J10:J36" si="2">K10+L10+M10</f>
        <v>26</v>
      </c>
      <c r="K10" s="85">
        <v>5</v>
      </c>
      <c r="L10" s="375">
        <v>12</v>
      </c>
      <c r="M10" s="375">
        <v>9</v>
      </c>
      <c r="N10" s="379">
        <f t="shared" ref="N10:N36" si="3">K10+G10</f>
        <v>12</v>
      </c>
      <c r="O10" s="375">
        <f t="shared" ref="O10:O36" si="4">L10+H10</f>
        <v>33</v>
      </c>
      <c r="P10" s="389">
        <f t="shared" ref="P10:P36" si="5">M10+I10</f>
        <v>47</v>
      </c>
      <c r="Q10" s="218">
        <f t="shared" ref="Q10:Q36" si="6">R10+V10</f>
        <v>88</v>
      </c>
      <c r="R10" s="84">
        <f t="shared" ref="R10:R36" si="7">S10+T10+U10</f>
        <v>57</v>
      </c>
      <c r="S10" s="375">
        <v>10</v>
      </c>
      <c r="T10" s="375">
        <v>16</v>
      </c>
      <c r="U10" s="375">
        <v>31</v>
      </c>
      <c r="V10" s="380">
        <f t="shared" ref="V10:V36" si="8">W10+X10+Y10</f>
        <v>31</v>
      </c>
      <c r="W10" s="85">
        <v>5</v>
      </c>
      <c r="X10" s="375">
        <v>10</v>
      </c>
      <c r="Y10" s="375">
        <v>16</v>
      </c>
      <c r="Z10" s="379">
        <f t="shared" ref="Z10:Z36" si="9">W10+S10</f>
        <v>15</v>
      </c>
      <c r="AA10" s="375">
        <f t="shared" ref="AA10:AA36" si="10">X10+T10</f>
        <v>26</v>
      </c>
      <c r="AB10" s="375">
        <f t="shared" ref="AB10:AB36" si="11">Y10+U10</f>
        <v>47</v>
      </c>
      <c r="AC10" s="436"/>
    </row>
    <row r="11" spans="1:29" x14ac:dyDescent="0.2">
      <c r="A11" s="114"/>
      <c r="B11" s="375"/>
      <c r="C11" s="28">
        <v>3</v>
      </c>
      <c r="D11" s="375" t="s">
        <v>339</v>
      </c>
      <c r="E11" s="307">
        <f t="shared" si="0"/>
        <v>34</v>
      </c>
      <c r="F11" s="84">
        <f t="shared" si="1"/>
        <v>25</v>
      </c>
      <c r="G11" s="375">
        <v>9</v>
      </c>
      <c r="H11" s="375">
        <v>6</v>
      </c>
      <c r="I11" s="375">
        <v>10</v>
      </c>
      <c r="J11" s="380">
        <f t="shared" si="2"/>
        <v>9</v>
      </c>
      <c r="K11" s="120">
        <v>5</v>
      </c>
      <c r="L11" s="375">
        <v>2</v>
      </c>
      <c r="M11" s="375">
        <v>2</v>
      </c>
      <c r="N11" s="379">
        <f t="shared" si="3"/>
        <v>14</v>
      </c>
      <c r="O11" s="375">
        <f t="shared" si="4"/>
        <v>8</v>
      </c>
      <c r="P11" s="389">
        <f t="shared" si="5"/>
        <v>12</v>
      </c>
      <c r="Q11" s="218">
        <f t="shared" si="6"/>
        <v>30</v>
      </c>
      <c r="R11" s="84">
        <f t="shared" si="7"/>
        <v>26</v>
      </c>
      <c r="S11" s="76">
        <v>6</v>
      </c>
      <c r="T11" s="76">
        <v>5</v>
      </c>
      <c r="U11" s="76">
        <v>15</v>
      </c>
      <c r="V11" s="380">
        <f t="shared" si="8"/>
        <v>4</v>
      </c>
      <c r="W11" s="379">
        <v>1</v>
      </c>
      <c r="X11" s="375">
        <v>2</v>
      </c>
      <c r="Y11" s="76">
        <v>1</v>
      </c>
      <c r="Z11" s="379">
        <f t="shared" si="9"/>
        <v>7</v>
      </c>
      <c r="AA11" s="375">
        <f t="shared" si="10"/>
        <v>7</v>
      </c>
      <c r="AB11" s="375">
        <f t="shared" si="11"/>
        <v>16</v>
      </c>
      <c r="AC11" s="436"/>
    </row>
    <row r="12" spans="1:29" x14ac:dyDescent="0.2">
      <c r="A12" s="114"/>
      <c r="B12" s="375"/>
      <c r="C12" s="28"/>
      <c r="D12" s="375"/>
      <c r="E12" s="307"/>
      <c r="F12" s="84"/>
      <c r="G12" s="375"/>
      <c r="H12" s="375"/>
      <c r="I12" s="375"/>
      <c r="J12" s="380"/>
      <c r="K12" s="120"/>
      <c r="L12" s="375"/>
      <c r="M12" s="375"/>
      <c r="N12" s="379"/>
      <c r="O12" s="375"/>
      <c r="P12" s="389"/>
      <c r="Q12" s="218"/>
      <c r="R12" s="84"/>
      <c r="S12" s="375"/>
      <c r="T12" s="375"/>
      <c r="U12" s="375"/>
      <c r="V12" s="380"/>
      <c r="W12" s="120"/>
      <c r="X12" s="375"/>
      <c r="Y12" s="375"/>
      <c r="Z12" s="379"/>
      <c r="AA12" s="375"/>
      <c r="AB12" s="375"/>
      <c r="AC12" s="436"/>
    </row>
    <row r="13" spans="1:29" x14ac:dyDescent="0.2">
      <c r="A13" s="114">
        <v>2</v>
      </c>
      <c r="B13" s="375" t="s">
        <v>340</v>
      </c>
      <c r="C13" s="28"/>
      <c r="D13" s="375"/>
      <c r="E13" s="307"/>
      <c r="F13" s="84"/>
      <c r="G13" s="375"/>
      <c r="H13" s="375"/>
      <c r="I13" s="375"/>
      <c r="J13" s="380"/>
      <c r="K13" s="120"/>
      <c r="L13" s="375"/>
      <c r="M13" s="375"/>
      <c r="N13" s="379"/>
      <c r="O13" s="375"/>
      <c r="P13" s="389"/>
      <c r="Q13" s="218"/>
      <c r="R13" s="84"/>
      <c r="S13" s="375"/>
      <c r="T13" s="375"/>
      <c r="U13" s="375"/>
      <c r="V13" s="380"/>
      <c r="W13" s="120"/>
      <c r="X13" s="375"/>
      <c r="Y13" s="375"/>
      <c r="Z13" s="379"/>
      <c r="AA13" s="375"/>
      <c r="AB13" s="375"/>
      <c r="AC13" s="436"/>
    </row>
    <row r="14" spans="1:29" x14ac:dyDescent="0.2">
      <c r="A14" s="114"/>
      <c r="B14" s="375"/>
      <c r="C14" s="28">
        <v>1</v>
      </c>
      <c r="D14" s="375" t="s">
        <v>341</v>
      </c>
      <c r="E14" s="307">
        <f t="shared" si="0"/>
        <v>84</v>
      </c>
      <c r="F14" s="84">
        <f t="shared" si="1"/>
        <v>49</v>
      </c>
      <c r="G14" s="375">
        <v>5</v>
      </c>
      <c r="H14" s="375">
        <v>9</v>
      </c>
      <c r="I14" s="375">
        <v>35</v>
      </c>
      <c r="J14" s="380">
        <f t="shared" si="2"/>
        <v>35</v>
      </c>
      <c r="K14" s="379">
        <v>9</v>
      </c>
      <c r="L14" s="375">
        <v>12</v>
      </c>
      <c r="M14" s="375">
        <v>14</v>
      </c>
      <c r="N14" s="379">
        <f t="shared" si="3"/>
        <v>14</v>
      </c>
      <c r="O14" s="375">
        <f t="shared" si="4"/>
        <v>21</v>
      </c>
      <c r="P14" s="389">
        <f t="shared" si="5"/>
        <v>49</v>
      </c>
      <c r="Q14" s="218">
        <f t="shared" si="6"/>
        <v>69</v>
      </c>
      <c r="R14" s="84">
        <f t="shared" si="7"/>
        <v>40</v>
      </c>
      <c r="S14" s="76">
        <v>7</v>
      </c>
      <c r="T14" s="76">
        <v>8</v>
      </c>
      <c r="U14" s="76">
        <v>25</v>
      </c>
      <c r="V14" s="380">
        <f t="shared" si="8"/>
        <v>29</v>
      </c>
      <c r="W14" s="379">
        <v>5</v>
      </c>
      <c r="X14" s="375">
        <v>9</v>
      </c>
      <c r="Y14" s="76">
        <v>15</v>
      </c>
      <c r="Z14" s="379">
        <f t="shared" si="9"/>
        <v>12</v>
      </c>
      <c r="AA14" s="375">
        <f t="shared" si="10"/>
        <v>17</v>
      </c>
      <c r="AB14" s="375">
        <f t="shared" si="11"/>
        <v>40</v>
      </c>
      <c r="AC14" s="436"/>
    </row>
    <row r="15" spans="1:29" x14ac:dyDescent="0.2">
      <c r="A15" s="114"/>
      <c r="B15" s="375"/>
      <c r="C15" s="28">
        <v>2</v>
      </c>
      <c r="D15" s="375" t="s">
        <v>342</v>
      </c>
      <c r="E15" s="307">
        <f t="shared" si="0"/>
        <v>28</v>
      </c>
      <c r="F15" s="84">
        <f t="shared" si="1"/>
        <v>22</v>
      </c>
      <c r="G15" s="375">
        <v>5</v>
      </c>
      <c r="H15" s="375">
        <v>6</v>
      </c>
      <c r="I15" s="375">
        <v>11</v>
      </c>
      <c r="J15" s="380">
        <f t="shared" si="2"/>
        <v>6</v>
      </c>
      <c r="K15" s="379">
        <v>2</v>
      </c>
      <c r="L15" s="375">
        <v>3</v>
      </c>
      <c r="M15" s="375">
        <v>1</v>
      </c>
      <c r="N15" s="379">
        <f t="shared" si="3"/>
        <v>7</v>
      </c>
      <c r="O15" s="375">
        <f t="shared" si="4"/>
        <v>9</v>
      </c>
      <c r="P15" s="389">
        <f t="shared" si="5"/>
        <v>12</v>
      </c>
      <c r="Q15" s="218">
        <f t="shared" si="6"/>
        <v>35</v>
      </c>
      <c r="R15" s="84">
        <f t="shared" si="7"/>
        <v>22</v>
      </c>
      <c r="S15" s="76">
        <v>4</v>
      </c>
      <c r="T15" s="76">
        <v>8</v>
      </c>
      <c r="U15" s="76">
        <v>10</v>
      </c>
      <c r="V15" s="380">
        <f t="shared" si="8"/>
        <v>13</v>
      </c>
      <c r="W15" s="379">
        <v>3</v>
      </c>
      <c r="X15" s="375">
        <v>6</v>
      </c>
      <c r="Y15" s="76">
        <v>4</v>
      </c>
      <c r="Z15" s="379">
        <f t="shared" si="9"/>
        <v>7</v>
      </c>
      <c r="AA15" s="375">
        <f t="shared" si="10"/>
        <v>14</v>
      </c>
      <c r="AB15" s="375">
        <f t="shared" si="11"/>
        <v>14</v>
      </c>
      <c r="AC15" s="436"/>
    </row>
    <row r="16" spans="1:29" x14ac:dyDescent="0.2">
      <c r="A16" s="114"/>
      <c r="B16" s="375"/>
      <c r="C16" s="28">
        <v>3</v>
      </c>
      <c r="D16" s="375" t="s">
        <v>343</v>
      </c>
      <c r="E16" s="307">
        <f t="shared" si="0"/>
        <v>47</v>
      </c>
      <c r="F16" s="84">
        <f t="shared" si="1"/>
        <v>38</v>
      </c>
      <c r="G16" s="375">
        <v>10</v>
      </c>
      <c r="H16" s="375">
        <v>13</v>
      </c>
      <c r="I16" s="375">
        <v>15</v>
      </c>
      <c r="J16" s="380">
        <f t="shared" si="2"/>
        <v>9</v>
      </c>
      <c r="K16" s="379">
        <v>3</v>
      </c>
      <c r="L16" s="375">
        <v>4</v>
      </c>
      <c r="M16" s="375">
        <v>2</v>
      </c>
      <c r="N16" s="379">
        <f t="shared" si="3"/>
        <v>13</v>
      </c>
      <c r="O16" s="375">
        <f t="shared" si="4"/>
        <v>17</v>
      </c>
      <c r="P16" s="389">
        <f t="shared" si="5"/>
        <v>17</v>
      </c>
      <c r="Q16" s="218">
        <f t="shared" si="6"/>
        <v>40</v>
      </c>
      <c r="R16" s="84">
        <f t="shared" si="7"/>
        <v>32</v>
      </c>
      <c r="S16" s="76">
        <v>7</v>
      </c>
      <c r="T16" s="76">
        <v>6</v>
      </c>
      <c r="U16" s="76">
        <v>19</v>
      </c>
      <c r="V16" s="380">
        <f t="shared" si="8"/>
        <v>8</v>
      </c>
      <c r="W16" s="379">
        <v>1</v>
      </c>
      <c r="X16" s="375">
        <v>3</v>
      </c>
      <c r="Y16" s="76">
        <v>4</v>
      </c>
      <c r="Z16" s="379">
        <f t="shared" si="9"/>
        <v>8</v>
      </c>
      <c r="AA16" s="375">
        <f t="shared" si="10"/>
        <v>9</v>
      </c>
      <c r="AB16" s="375">
        <f t="shared" si="11"/>
        <v>23</v>
      </c>
      <c r="AC16" s="436"/>
    </row>
    <row r="17" spans="1:29" x14ac:dyDescent="0.2">
      <c r="A17" s="114"/>
      <c r="B17" s="375"/>
      <c r="C17" s="28"/>
      <c r="D17" s="375"/>
      <c r="E17" s="307"/>
      <c r="F17" s="84"/>
      <c r="G17" s="375"/>
      <c r="H17" s="375"/>
      <c r="I17" s="375"/>
      <c r="J17" s="380"/>
      <c r="K17" s="120"/>
      <c r="L17" s="375"/>
      <c r="M17" s="375"/>
      <c r="N17" s="379"/>
      <c r="O17" s="375"/>
      <c r="P17" s="389"/>
      <c r="Q17" s="218"/>
      <c r="R17" s="84"/>
      <c r="S17" s="375"/>
      <c r="T17" s="375"/>
      <c r="U17" s="375"/>
      <c r="V17" s="380"/>
      <c r="W17" s="120"/>
      <c r="X17" s="375"/>
      <c r="Y17" s="375"/>
      <c r="Z17" s="379"/>
      <c r="AA17" s="375"/>
      <c r="AB17" s="375"/>
      <c r="AC17" s="436"/>
    </row>
    <row r="18" spans="1:29" x14ac:dyDescent="0.2">
      <c r="A18" s="114">
        <v>3</v>
      </c>
      <c r="B18" s="375" t="s">
        <v>344</v>
      </c>
      <c r="C18" s="28"/>
      <c r="D18" s="375"/>
      <c r="E18" s="307"/>
      <c r="F18" s="84"/>
      <c r="G18" s="375"/>
      <c r="H18" s="375"/>
      <c r="I18" s="375"/>
      <c r="J18" s="380"/>
      <c r="K18" s="215"/>
      <c r="L18" s="375"/>
      <c r="M18" s="375"/>
      <c r="N18" s="379"/>
      <c r="O18" s="375"/>
      <c r="P18" s="389"/>
      <c r="Q18" s="218"/>
      <c r="R18" s="84"/>
      <c r="S18" s="375"/>
      <c r="T18" s="375"/>
      <c r="U18" s="375"/>
      <c r="V18" s="380"/>
      <c r="W18" s="215"/>
      <c r="X18" s="375"/>
      <c r="Y18" s="375"/>
      <c r="Z18" s="379"/>
      <c r="AA18" s="375"/>
      <c r="AB18" s="375"/>
      <c r="AC18" s="436"/>
    </row>
    <row r="19" spans="1:29" x14ac:dyDescent="0.2">
      <c r="A19" s="114"/>
      <c r="B19" s="375"/>
      <c r="C19" s="28">
        <v>1</v>
      </c>
      <c r="D19" s="375" t="s">
        <v>345</v>
      </c>
      <c r="E19" s="307">
        <f t="shared" si="0"/>
        <v>41</v>
      </c>
      <c r="F19" s="84">
        <f t="shared" si="1"/>
        <v>24</v>
      </c>
      <c r="G19" s="375">
        <v>4</v>
      </c>
      <c r="H19" s="375">
        <v>1</v>
      </c>
      <c r="I19" s="375">
        <v>19</v>
      </c>
      <c r="J19" s="380">
        <f t="shared" si="2"/>
        <v>17</v>
      </c>
      <c r="K19" s="379">
        <v>5</v>
      </c>
      <c r="L19" s="375">
        <v>4</v>
      </c>
      <c r="M19" s="375">
        <v>8</v>
      </c>
      <c r="N19" s="379">
        <f t="shared" si="3"/>
        <v>9</v>
      </c>
      <c r="O19" s="375">
        <f t="shared" si="4"/>
        <v>5</v>
      </c>
      <c r="P19" s="389">
        <f t="shared" si="5"/>
        <v>27</v>
      </c>
      <c r="Q19" s="218">
        <f t="shared" si="6"/>
        <v>32</v>
      </c>
      <c r="R19" s="84">
        <f t="shared" si="7"/>
        <v>21</v>
      </c>
      <c r="S19" s="76">
        <v>6</v>
      </c>
      <c r="T19" s="76">
        <v>1</v>
      </c>
      <c r="U19" s="76">
        <v>14</v>
      </c>
      <c r="V19" s="380">
        <f t="shared" si="8"/>
        <v>11</v>
      </c>
      <c r="W19" s="379">
        <v>2</v>
      </c>
      <c r="X19" s="375">
        <v>0</v>
      </c>
      <c r="Y19" s="76">
        <v>9</v>
      </c>
      <c r="Z19" s="379">
        <f t="shared" si="9"/>
        <v>8</v>
      </c>
      <c r="AA19" s="375">
        <f t="shared" si="10"/>
        <v>1</v>
      </c>
      <c r="AB19" s="375">
        <f t="shared" si="11"/>
        <v>23</v>
      </c>
      <c r="AC19" s="436"/>
    </row>
    <row r="20" spans="1:29" x14ac:dyDescent="0.2">
      <c r="A20" s="114"/>
      <c r="B20" s="375"/>
      <c r="C20" s="28">
        <v>2</v>
      </c>
      <c r="D20" s="375" t="s">
        <v>346</v>
      </c>
      <c r="E20" s="307">
        <f t="shared" si="0"/>
        <v>21</v>
      </c>
      <c r="F20" s="84">
        <f t="shared" si="1"/>
        <v>12</v>
      </c>
      <c r="G20" s="375">
        <v>4</v>
      </c>
      <c r="H20" s="375">
        <v>3</v>
      </c>
      <c r="I20" s="375">
        <v>5</v>
      </c>
      <c r="J20" s="380">
        <f t="shared" si="2"/>
        <v>9</v>
      </c>
      <c r="K20" s="379">
        <v>2</v>
      </c>
      <c r="L20" s="375">
        <v>4</v>
      </c>
      <c r="M20" s="375">
        <v>3</v>
      </c>
      <c r="N20" s="379">
        <f t="shared" si="3"/>
        <v>6</v>
      </c>
      <c r="O20" s="375">
        <f t="shared" si="4"/>
        <v>7</v>
      </c>
      <c r="P20" s="389">
        <f t="shared" si="5"/>
        <v>8</v>
      </c>
      <c r="Q20" s="218">
        <f t="shared" si="6"/>
        <v>19</v>
      </c>
      <c r="R20" s="84">
        <f t="shared" si="7"/>
        <v>11</v>
      </c>
      <c r="S20" s="76">
        <v>3</v>
      </c>
      <c r="T20" s="76">
        <v>2</v>
      </c>
      <c r="U20" s="76">
        <v>6</v>
      </c>
      <c r="V20" s="380">
        <f t="shared" si="8"/>
        <v>8</v>
      </c>
      <c r="W20" s="379">
        <v>3</v>
      </c>
      <c r="X20" s="375">
        <v>3</v>
      </c>
      <c r="Y20" s="76">
        <v>2</v>
      </c>
      <c r="Z20" s="379">
        <f t="shared" si="9"/>
        <v>6</v>
      </c>
      <c r="AA20" s="375">
        <f t="shared" si="10"/>
        <v>5</v>
      </c>
      <c r="AB20" s="375">
        <f t="shared" si="11"/>
        <v>8</v>
      </c>
      <c r="AC20" s="436"/>
    </row>
    <row r="21" spans="1:29" x14ac:dyDescent="0.2">
      <c r="A21" s="114"/>
      <c r="B21" s="375"/>
      <c r="C21" s="28">
        <v>3</v>
      </c>
      <c r="D21" s="375" t="s">
        <v>347</v>
      </c>
      <c r="E21" s="307">
        <f t="shared" si="0"/>
        <v>64</v>
      </c>
      <c r="F21" s="84">
        <f t="shared" si="1"/>
        <v>45</v>
      </c>
      <c r="G21" s="375">
        <v>8</v>
      </c>
      <c r="H21" s="375">
        <v>14</v>
      </c>
      <c r="I21" s="375">
        <v>23</v>
      </c>
      <c r="J21" s="380">
        <f t="shared" si="2"/>
        <v>19</v>
      </c>
      <c r="K21" s="379">
        <v>6</v>
      </c>
      <c r="L21" s="375">
        <v>8</v>
      </c>
      <c r="M21" s="375">
        <v>5</v>
      </c>
      <c r="N21" s="379">
        <f t="shared" si="3"/>
        <v>14</v>
      </c>
      <c r="O21" s="375">
        <f t="shared" si="4"/>
        <v>22</v>
      </c>
      <c r="P21" s="389">
        <f t="shared" si="5"/>
        <v>28</v>
      </c>
      <c r="Q21" s="218">
        <f t="shared" si="6"/>
        <v>66</v>
      </c>
      <c r="R21" s="84">
        <f t="shared" si="7"/>
        <v>41</v>
      </c>
      <c r="S21" s="76">
        <v>5</v>
      </c>
      <c r="T21" s="76">
        <v>13</v>
      </c>
      <c r="U21" s="76">
        <v>23</v>
      </c>
      <c r="V21" s="380">
        <f t="shared" si="8"/>
        <v>25</v>
      </c>
      <c r="W21" s="379">
        <v>4</v>
      </c>
      <c r="X21" s="375">
        <v>11</v>
      </c>
      <c r="Y21" s="76">
        <v>10</v>
      </c>
      <c r="Z21" s="379">
        <f t="shared" si="9"/>
        <v>9</v>
      </c>
      <c r="AA21" s="375">
        <f t="shared" si="10"/>
        <v>24</v>
      </c>
      <c r="AB21" s="375">
        <f t="shared" si="11"/>
        <v>33</v>
      </c>
      <c r="AC21" s="436"/>
    </row>
    <row r="22" spans="1:29" x14ac:dyDescent="0.2">
      <c r="A22" s="114"/>
      <c r="B22" s="375"/>
      <c r="C22" s="28">
        <v>4</v>
      </c>
      <c r="D22" s="375" t="s">
        <v>348</v>
      </c>
      <c r="E22" s="307">
        <f t="shared" si="0"/>
        <v>32</v>
      </c>
      <c r="F22" s="84">
        <f t="shared" si="1"/>
        <v>28</v>
      </c>
      <c r="G22" s="375">
        <v>4</v>
      </c>
      <c r="H22" s="375">
        <v>10</v>
      </c>
      <c r="I22" s="375">
        <v>14</v>
      </c>
      <c r="J22" s="380">
        <f t="shared" si="2"/>
        <v>4</v>
      </c>
      <c r="K22" s="379">
        <v>1</v>
      </c>
      <c r="L22" s="375">
        <v>3</v>
      </c>
      <c r="M22" s="375">
        <v>0</v>
      </c>
      <c r="N22" s="379">
        <f t="shared" si="3"/>
        <v>5</v>
      </c>
      <c r="O22" s="375">
        <f t="shared" si="4"/>
        <v>13</v>
      </c>
      <c r="P22" s="389">
        <f t="shared" si="5"/>
        <v>14</v>
      </c>
      <c r="Q22" s="218">
        <f t="shared" si="6"/>
        <v>23</v>
      </c>
      <c r="R22" s="84">
        <f t="shared" si="7"/>
        <v>20</v>
      </c>
      <c r="S22" s="76">
        <v>4</v>
      </c>
      <c r="T22" s="76">
        <v>6</v>
      </c>
      <c r="U22" s="76">
        <v>10</v>
      </c>
      <c r="V22" s="380">
        <f t="shared" si="8"/>
        <v>3</v>
      </c>
      <c r="W22" s="379">
        <v>0</v>
      </c>
      <c r="X22" s="375">
        <v>2</v>
      </c>
      <c r="Y22" s="76">
        <v>1</v>
      </c>
      <c r="Z22" s="379">
        <f t="shared" si="9"/>
        <v>4</v>
      </c>
      <c r="AA22" s="375">
        <f t="shared" si="10"/>
        <v>8</v>
      </c>
      <c r="AB22" s="375">
        <f t="shared" si="11"/>
        <v>11</v>
      </c>
      <c r="AC22" s="436"/>
    </row>
    <row r="23" spans="1:29" x14ac:dyDescent="0.2">
      <c r="A23" s="114"/>
      <c r="B23" s="375"/>
      <c r="C23" s="28"/>
      <c r="D23" s="375"/>
      <c r="E23" s="307"/>
      <c r="F23" s="84"/>
      <c r="G23" s="375"/>
      <c r="H23" s="375"/>
      <c r="I23" s="375"/>
      <c r="J23" s="380"/>
      <c r="K23" s="379"/>
      <c r="L23" s="375"/>
      <c r="M23" s="375"/>
      <c r="N23" s="379"/>
      <c r="O23" s="375"/>
      <c r="P23" s="389"/>
      <c r="Q23" s="218"/>
      <c r="R23" s="84"/>
      <c r="S23" s="375"/>
      <c r="T23" s="375"/>
      <c r="U23" s="375"/>
      <c r="V23" s="380"/>
      <c r="W23" s="379"/>
      <c r="X23" s="375"/>
      <c r="Y23" s="375"/>
      <c r="Z23" s="379"/>
      <c r="AA23" s="375"/>
      <c r="AB23" s="375"/>
      <c r="AC23" s="436"/>
    </row>
    <row r="24" spans="1:29" x14ac:dyDescent="0.2">
      <c r="A24" s="114">
        <v>4</v>
      </c>
      <c r="B24" s="375" t="s">
        <v>349</v>
      </c>
      <c r="C24" s="28"/>
      <c r="D24" s="375"/>
      <c r="E24" s="307"/>
      <c r="F24" s="84"/>
      <c r="G24" s="375"/>
      <c r="H24" s="375"/>
      <c r="I24" s="375"/>
      <c r="J24" s="380"/>
      <c r="K24" s="379"/>
      <c r="L24" s="375"/>
      <c r="M24" s="375"/>
      <c r="N24" s="379"/>
      <c r="O24" s="375"/>
      <c r="P24" s="389"/>
      <c r="Q24" s="218"/>
      <c r="R24" s="84"/>
      <c r="S24" s="375"/>
      <c r="T24" s="375"/>
      <c r="U24" s="375"/>
      <c r="V24" s="380"/>
      <c r="W24" s="379"/>
      <c r="X24" s="375"/>
      <c r="Y24" s="375"/>
      <c r="Z24" s="379"/>
      <c r="AA24" s="375"/>
      <c r="AB24" s="375"/>
      <c r="AC24" s="436"/>
    </row>
    <row r="25" spans="1:29" x14ac:dyDescent="0.2">
      <c r="A25" s="114"/>
      <c r="B25" s="375"/>
      <c r="C25" s="28">
        <v>1</v>
      </c>
      <c r="D25" s="375" t="s">
        <v>350</v>
      </c>
      <c r="E25" s="307">
        <f t="shared" si="0"/>
        <v>12</v>
      </c>
      <c r="F25" s="84">
        <f t="shared" si="1"/>
        <v>5</v>
      </c>
      <c r="G25" s="375">
        <v>1</v>
      </c>
      <c r="H25" s="375">
        <v>1</v>
      </c>
      <c r="I25" s="375">
        <v>3</v>
      </c>
      <c r="J25" s="380">
        <f t="shared" si="2"/>
        <v>7</v>
      </c>
      <c r="K25" s="379">
        <v>0</v>
      </c>
      <c r="L25" s="375">
        <v>5</v>
      </c>
      <c r="M25" s="375">
        <v>2</v>
      </c>
      <c r="N25" s="379">
        <f t="shared" si="3"/>
        <v>1</v>
      </c>
      <c r="O25" s="375">
        <f t="shared" si="4"/>
        <v>6</v>
      </c>
      <c r="P25" s="389">
        <f t="shared" si="5"/>
        <v>5</v>
      </c>
      <c r="Q25" s="218">
        <f t="shared" si="6"/>
        <v>20</v>
      </c>
      <c r="R25" s="84">
        <f t="shared" si="7"/>
        <v>10</v>
      </c>
      <c r="S25" s="76">
        <v>2</v>
      </c>
      <c r="T25" s="76">
        <v>2</v>
      </c>
      <c r="U25" s="76">
        <v>6</v>
      </c>
      <c r="V25" s="380">
        <f t="shared" si="8"/>
        <v>10</v>
      </c>
      <c r="W25" s="379">
        <v>0</v>
      </c>
      <c r="X25" s="375">
        <v>5</v>
      </c>
      <c r="Y25" s="76">
        <v>5</v>
      </c>
      <c r="Z25" s="379">
        <f t="shared" si="9"/>
        <v>2</v>
      </c>
      <c r="AA25" s="375">
        <f t="shared" si="10"/>
        <v>7</v>
      </c>
      <c r="AB25" s="375">
        <f t="shared" si="11"/>
        <v>11</v>
      </c>
      <c r="AC25" s="436"/>
    </row>
    <row r="26" spans="1:29" x14ac:dyDescent="0.2">
      <c r="A26" s="114"/>
      <c r="B26" s="375"/>
      <c r="C26" s="28">
        <v>2</v>
      </c>
      <c r="D26" s="375" t="s">
        <v>351</v>
      </c>
      <c r="E26" s="307">
        <f t="shared" si="0"/>
        <v>20</v>
      </c>
      <c r="F26" s="84">
        <f t="shared" si="1"/>
        <v>14</v>
      </c>
      <c r="G26" s="375">
        <v>2</v>
      </c>
      <c r="H26" s="375">
        <v>6</v>
      </c>
      <c r="I26" s="375">
        <v>6</v>
      </c>
      <c r="J26" s="380">
        <f t="shared" si="2"/>
        <v>6</v>
      </c>
      <c r="K26" s="379">
        <v>0</v>
      </c>
      <c r="L26" s="375">
        <v>4</v>
      </c>
      <c r="M26" s="375">
        <v>2</v>
      </c>
      <c r="N26" s="379">
        <f t="shared" si="3"/>
        <v>2</v>
      </c>
      <c r="O26" s="375">
        <f t="shared" si="4"/>
        <v>10</v>
      </c>
      <c r="P26" s="389">
        <f t="shared" si="5"/>
        <v>8</v>
      </c>
      <c r="Q26" s="218">
        <f t="shared" si="6"/>
        <v>44</v>
      </c>
      <c r="R26" s="84">
        <f t="shared" si="7"/>
        <v>26</v>
      </c>
      <c r="S26" s="76">
        <v>4</v>
      </c>
      <c r="T26" s="76">
        <v>5</v>
      </c>
      <c r="U26" s="76">
        <v>17</v>
      </c>
      <c r="V26" s="380">
        <f t="shared" si="8"/>
        <v>18</v>
      </c>
      <c r="W26" s="379">
        <v>4</v>
      </c>
      <c r="X26" s="375">
        <v>6</v>
      </c>
      <c r="Y26" s="76">
        <v>8</v>
      </c>
      <c r="Z26" s="379">
        <f t="shared" si="9"/>
        <v>8</v>
      </c>
      <c r="AA26" s="375">
        <f t="shared" si="10"/>
        <v>11</v>
      </c>
      <c r="AB26" s="375">
        <f t="shared" si="11"/>
        <v>25</v>
      </c>
      <c r="AC26" s="436"/>
    </row>
    <row r="27" spans="1:29" x14ac:dyDescent="0.2">
      <c r="A27" s="114"/>
      <c r="B27" s="375"/>
      <c r="C27" s="28">
        <v>3</v>
      </c>
      <c r="D27" s="375" t="s">
        <v>352</v>
      </c>
      <c r="E27" s="307">
        <f t="shared" si="0"/>
        <v>17</v>
      </c>
      <c r="F27" s="84">
        <f t="shared" si="1"/>
        <v>14</v>
      </c>
      <c r="G27" s="375">
        <v>1</v>
      </c>
      <c r="H27" s="375">
        <v>6</v>
      </c>
      <c r="I27" s="375">
        <v>7</v>
      </c>
      <c r="J27" s="380">
        <f t="shared" si="2"/>
        <v>3</v>
      </c>
      <c r="K27" s="379">
        <v>0</v>
      </c>
      <c r="L27" s="375">
        <v>1</v>
      </c>
      <c r="M27" s="375">
        <v>2</v>
      </c>
      <c r="N27" s="379">
        <f t="shared" si="3"/>
        <v>1</v>
      </c>
      <c r="O27" s="375">
        <f t="shared" si="4"/>
        <v>7</v>
      </c>
      <c r="P27" s="389">
        <f t="shared" si="5"/>
        <v>9</v>
      </c>
      <c r="Q27" s="218">
        <f t="shared" si="6"/>
        <v>34</v>
      </c>
      <c r="R27" s="84">
        <f t="shared" si="7"/>
        <v>27</v>
      </c>
      <c r="S27" s="76">
        <v>6</v>
      </c>
      <c r="T27" s="76">
        <v>5</v>
      </c>
      <c r="U27" s="76">
        <v>16</v>
      </c>
      <c r="V27" s="380">
        <f t="shared" si="8"/>
        <v>7</v>
      </c>
      <c r="W27" s="379">
        <v>2</v>
      </c>
      <c r="X27" s="375">
        <v>2</v>
      </c>
      <c r="Y27" s="76">
        <v>3</v>
      </c>
      <c r="Z27" s="379">
        <f t="shared" si="9"/>
        <v>8</v>
      </c>
      <c r="AA27" s="375">
        <f t="shared" si="10"/>
        <v>7</v>
      </c>
      <c r="AB27" s="375">
        <f t="shared" si="11"/>
        <v>19</v>
      </c>
      <c r="AC27" s="436"/>
    </row>
    <row r="28" spans="1:29" x14ac:dyDescent="0.2">
      <c r="A28" s="114"/>
      <c r="B28" s="375"/>
      <c r="C28" s="28">
        <v>4</v>
      </c>
      <c r="D28" s="375" t="s">
        <v>353</v>
      </c>
      <c r="E28" s="307">
        <f t="shared" si="0"/>
        <v>17</v>
      </c>
      <c r="F28" s="84">
        <f t="shared" si="1"/>
        <v>11</v>
      </c>
      <c r="G28" s="375">
        <v>0</v>
      </c>
      <c r="H28" s="375">
        <v>6</v>
      </c>
      <c r="I28" s="375">
        <v>5</v>
      </c>
      <c r="J28" s="380">
        <f t="shared" si="2"/>
        <v>6</v>
      </c>
      <c r="K28" s="379">
        <v>3</v>
      </c>
      <c r="L28" s="375">
        <v>2</v>
      </c>
      <c r="M28" s="375">
        <v>1</v>
      </c>
      <c r="N28" s="379">
        <f t="shared" si="3"/>
        <v>3</v>
      </c>
      <c r="O28" s="375">
        <f t="shared" si="4"/>
        <v>8</v>
      </c>
      <c r="P28" s="389">
        <f t="shared" si="5"/>
        <v>6</v>
      </c>
      <c r="Q28" s="218">
        <f t="shared" si="6"/>
        <v>21</v>
      </c>
      <c r="R28" s="84">
        <f t="shared" si="7"/>
        <v>14</v>
      </c>
      <c r="S28" s="76">
        <v>2</v>
      </c>
      <c r="T28" s="76">
        <v>5</v>
      </c>
      <c r="U28" s="76">
        <v>7</v>
      </c>
      <c r="V28" s="380">
        <f t="shared" si="8"/>
        <v>7</v>
      </c>
      <c r="W28" s="379">
        <v>2</v>
      </c>
      <c r="X28" s="375">
        <v>3</v>
      </c>
      <c r="Y28" s="76">
        <v>2</v>
      </c>
      <c r="Z28" s="379">
        <f t="shared" si="9"/>
        <v>4</v>
      </c>
      <c r="AA28" s="375">
        <f t="shared" si="10"/>
        <v>8</v>
      </c>
      <c r="AB28" s="375">
        <f t="shared" si="11"/>
        <v>9</v>
      </c>
      <c r="AC28" s="436"/>
    </row>
    <row r="29" spans="1:29" x14ac:dyDescent="0.2">
      <c r="A29" s="114"/>
      <c r="B29" s="375"/>
      <c r="C29" s="28">
        <v>5</v>
      </c>
      <c r="D29" s="375" t="s">
        <v>354</v>
      </c>
      <c r="E29" s="307">
        <f t="shared" si="0"/>
        <v>76</v>
      </c>
      <c r="F29" s="84">
        <f t="shared" si="1"/>
        <v>56</v>
      </c>
      <c r="G29" s="375">
        <v>16</v>
      </c>
      <c r="H29" s="375">
        <v>10</v>
      </c>
      <c r="I29" s="375">
        <v>30</v>
      </c>
      <c r="J29" s="380">
        <f t="shared" si="2"/>
        <v>20</v>
      </c>
      <c r="K29" s="379">
        <v>10</v>
      </c>
      <c r="L29" s="375">
        <v>7</v>
      </c>
      <c r="M29" s="375">
        <v>3</v>
      </c>
      <c r="N29" s="379">
        <f t="shared" si="3"/>
        <v>26</v>
      </c>
      <c r="O29" s="375">
        <f t="shared" si="4"/>
        <v>17</v>
      </c>
      <c r="P29" s="389">
        <f t="shared" si="5"/>
        <v>33</v>
      </c>
      <c r="Q29" s="218">
        <f t="shared" si="6"/>
        <v>13</v>
      </c>
      <c r="R29" s="84">
        <f t="shared" si="7"/>
        <v>12</v>
      </c>
      <c r="S29" s="76">
        <v>3</v>
      </c>
      <c r="T29" s="76">
        <v>5</v>
      </c>
      <c r="U29" s="76">
        <v>4</v>
      </c>
      <c r="V29" s="380">
        <f t="shared" si="8"/>
        <v>1</v>
      </c>
      <c r="W29" s="379">
        <v>1</v>
      </c>
      <c r="X29" s="375">
        <v>0</v>
      </c>
      <c r="Y29" s="76">
        <v>0</v>
      </c>
      <c r="Z29" s="379">
        <f t="shared" si="9"/>
        <v>4</v>
      </c>
      <c r="AA29" s="375">
        <f t="shared" si="10"/>
        <v>5</v>
      </c>
      <c r="AB29" s="375">
        <f t="shared" si="11"/>
        <v>4</v>
      </c>
      <c r="AC29" s="436"/>
    </row>
    <row r="30" spans="1:29" x14ac:dyDescent="0.2">
      <c r="A30" s="114"/>
      <c r="B30" s="375"/>
      <c r="C30" s="28"/>
      <c r="D30" s="375"/>
      <c r="E30" s="307"/>
      <c r="F30" s="84"/>
      <c r="G30" s="375"/>
      <c r="H30" s="375"/>
      <c r="I30" s="375"/>
      <c r="J30" s="380"/>
      <c r="K30" s="379"/>
      <c r="L30" s="375"/>
      <c r="M30" s="375"/>
      <c r="N30" s="379"/>
      <c r="O30" s="375"/>
      <c r="P30" s="389"/>
      <c r="Q30" s="218"/>
      <c r="R30" s="84"/>
      <c r="S30" s="375"/>
      <c r="T30" s="375"/>
      <c r="U30" s="375"/>
      <c r="V30" s="380"/>
      <c r="W30" s="379"/>
      <c r="X30" s="375"/>
      <c r="Y30" s="375"/>
      <c r="Z30" s="379"/>
      <c r="AA30" s="375"/>
      <c r="AB30" s="375"/>
      <c r="AC30" s="436"/>
    </row>
    <row r="31" spans="1:29" x14ac:dyDescent="0.2">
      <c r="A31" s="114">
        <v>5</v>
      </c>
      <c r="B31" s="375" t="s">
        <v>355</v>
      </c>
      <c r="C31" s="28"/>
      <c r="D31" s="375"/>
      <c r="E31" s="307"/>
      <c r="F31" s="84"/>
      <c r="G31" s="375"/>
      <c r="H31" s="375"/>
      <c r="I31" s="375"/>
      <c r="J31" s="380"/>
      <c r="K31" s="379"/>
      <c r="L31" s="375"/>
      <c r="M31" s="375"/>
      <c r="N31" s="379"/>
      <c r="O31" s="375"/>
      <c r="P31" s="389"/>
      <c r="Q31" s="218"/>
      <c r="R31" s="84"/>
      <c r="S31" s="375"/>
      <c r="T31" s="375"/>
      <c r="U31" s="375"/>
      <c r="V31" s="380"/>
      <c r="W31" s="379"/>
      <c r="X31" s="375"/>
      <c r="Y31" s="375"/>
      <c r="Z31" s="379"/>
      <c r="AA31" s="375"/>
      <c r="AB31" s="375"/>
      <c r="AC31" s="436"/>
    </row>
    <row r="32" spans="1:29" x14ac:dyDescent="0.2">
      <c r="A32" s="379"/>
      <c r="B32" s="375"/>
      <c r="C32" s="28">
        <v>0</v>
      </c>
      <c r="D32" s="375" t="s">
        <v>356</v>
      </c>
      <c r="E32" s="307">
        <f t="shared" si="0"/>
        <v>13</v>
      </c>
      <c r="F32" s="84">
        <f t="shared" si="1"/>
        <v>5</v>
      </c>
      <c r="G32" s="375">
        <v>0</v>
      </c>
      <c r="H32" s="375">
        <v>1</v>
      </c>
      <c r="I32" s="375">
        <v>4</v>
      </c>
      <c r="J32" s="380">
        <f t="shared" si="2"/>
        <v>8</v>
      </c>
      <c r="K32" s="379">
        <v>2</v>
      </c>
      <c r="L32" s="375">
        <v>2</v>
      </c>
      <c r="M32" s="375">
        <v>4</v>
      </c>
      <c r="N32" s="379">
        <f t="shared" si="3"/>
        <v>2</v>
      </c>
      <c r="O32" s="375">
        <f t="shared" si="4"/>
        <v>3</v>
      </c>
      <c r="P32" s="389">
        <f t="shared" si="5"/>
        <v>8</v>
      </c>
      <c r="Q32" s="218">
        <f t="shared" si="6"/>
        <v>9</v>
      </c>
      <c r="R32" s="84">
        <f t="shared" si="7"/>
        <v>1</v>
      </c>
      <c r="S32" s="76">
        <v>0</v>
      </c>
      <c r="T32" s="76">
        <v>0</v>
      </c>
      <c r="U32" s="76">
        <v>1</v>
      </c>
      <c r="V32" s="380">
        <f t="shared" si="8"/>
        <v>8</v>
      </c>
      <c r="W32" s="379">
        <v>1</v>
      </c>
      <c r="X32" s="375">
        <v>6</v>
      </c>
      <c r="Y32" s="76">
        <v>1</v>
      </c>
      <c r="Z32" s="379">
        <f t="shared" si="9"/>
        <v>1</v>
      </c>
      <c r="AA32" s="375">
        <f t="shared" si="10"/>
        <v>6</v>
      </c>
      <c r="AB32" s="375">
        <f t="shared" si="11"/>
        <v>2</v>
      </c>
      <c r="AC32" s="436" t="s">
        <v>428</v>
      </c>
    </row>
    <row r="33" spans="1:29" x14ac:dyDescent="0.2">
      <c r="A33" s="114"/>
      <c r="B33" s="375"/>
      <c r="C33" s="28">
        <v>1</v>
      </c>
      <c r="D33" s="375" t="s">
        <v>357</v>
      </c>
      <c r="E33" s="307">
        <f t="shared" si="0"/>
        <v>44</v>
      </c>
      <c r="F33" s="84">
        <f t="shared" si="1"/>
        <v>17</v>
      </c>
      <c r="G33" s="375">
        <v>3</v>
      </c>
      <c r="H33" s="375">
        <v>2</v>
      </c>
      <c r="I33" s="375">
        <v>12</v>
      </c>
      <c r="J33" s="380">
        <f t="shared" si="2"/>
        <v>27</v>
      </c>
      <c r="K33" s="379">
        <v>5</v>
      </c>
      <c r="L33" s="375">
        <v>7</v>
      </c>
      <c r="M33" s="375">
        <v>15</v>
      </c>
      <c r="N33" s="379">
        <f t="shared" si="3"/>
        <v>8</v>
      </c>
      <c r="O33" s="375">
        <f t="shared" si="4"/>
        <v>9</v>
      </c>
      <c r="P33" s="389">
        <f t="shared" si="5"/>
        <v>27</v>
      </c>
      <c r="Q33" s="218">
        <f t="shared" si="6"/>
        <v>30</v>
      </c>
      <c r="R33" s="84">
        <f t="shared" si="7"/>
        <v>14</v>
      </c>
      <c r="S33" s="76">
        <v>2</v>
      </c>
      <c r="T33" s="76">
        <v>4</v>
      </c>
      <c r="U33" s="76">
        <v>8</v>
      </c>
      <c r="V33" s="380">
        <f t="shared" si="8"/>
        <v>16</v>
      </c>
      <c r="W33" s="379">
        <v>5</v>
      </c>
      <c r="X33" s="375">
        <v>1</v>
      </c>
      <c r="Y33" s="76">
        <v>10</v>
      </c>
      <c r="Z33" s="379">
        <f t="shared" si="9"/>
        <v>7</v>
      </c>
      <c r="AA33" s="375">
        <f t="shared" si="10"/>
        <v>5</v>
      </c>
      <c r="AB33" s="375">
        <f t="shared" si="11"/>
        <v>18</v>
      </c>
      <c r="AC33" s="436"/>
    </row>
    <row r="34" spans="1:29" x14ac:dyDescent="0.2">
      <c r="A34" s="379"/>
      <c r="B34" s="375"/>
      <c r="C34" s="28">
        <v>2</v>
      </c>
      <c r="D34" s="375" t="s">
        <v>358</v>
      </c>
      <c r="E34" s="307">
        <f t="shared" si="0"/>
        <v>53</v>
      </c>
      <c r="F34" s="84">
        <f t="shared" si="1"/>
        <v>25</v>
      </c>
      <c r="G34" s="375">
        <v>4</v>
      </c>
      <c r="H34" s="375">
        <v>3</v>
      </c>
      <c r="I34" s="375">
        <v>18</v>
      </c>
      <c r="J34" s="380">
        <f t="shared" si="2"/>
        <v>28</v>
      </c>
      <c r="K34" s="379">
        <v>10</v>
      </c>
      <c r="L34" s="375">
        <v>7</v>
      </c>
      <c r="M34" s="375">
        <v>11</v>
      </c>
      <c r="N34" s="379">
        <f t="shared" si="3"/>
        <v>14</v>
      </c>
      <c r="O34" s="375">
        <f t="shared" si="4"/>
        <v>10</v>
      </c>
      <c r="P34" s="389">
        <f t="shared" si="5"/>
        <v>29</v>
      </c>
      <c r="Q34" s="218">
        <f t="shared" si="6"/>
        <v>47</v>
      </c>
      <c r="R34" s="84">
        <f t="shared" si="7"/>
        <v>26</v>
      </c>
      <c r="S34" s="76">
        <v>1</v>
      </c>
      <c r="T34" s="76">
        <v>4</v>
      </c>
      <c r="U34" s="76">
        <v>21</v>
      </c>
      <c r="V34" s="380">
        <f t="shared" si="8"/>
        <v>21</v>
      </c>
      <c r="W34" s="379">
        <v>5</v>
      </c>
      <c r="X34" s="76">
        <v>5</v>
      </c>
      <c r="Y34" s="76">
        <v>11</v>
      </c>
      <c r="Z34" s="379">
        <f t="shared" si="9"/>
        <v>6</v>
      </c>
      <c r="AA34" s="375">
        <f t="shared" si="10"/>
        <v>9</v>
      </c>
      <c r="AB34" s="375">
        <f t="shared" si="11"/>
        <v>32</v>
      </c>
      <c r="AC34" s="436"/>
    </row>
    <row r="35" spans="1:29" x14ac:dyDescent="0.2">
      <c r="A35" s="379"/>
      <c r="B35" s="375"/>
      <c r="C35" s="28">
        <v>3</v>
      </c>
      <c r="D35" s="375" t="s">
        <v>359</v>
      </c>
      <c r="E35" s="307">
        <f t="shared" si="0"/>
        <v>66</v>
      </c>
      <c r="F35" s="84">
        <f t="shared" si="1"/>
        <v>45</v>
      </c>
      <c r="G35" s="375">
        <v>9</v>
      </c>
      <c r="H35" s="375">
        <v>9</v>
      </c>
      <c r="I35" s="375">
        <v>27</v>
      </c>
      <c r="J35" s="380">
        <f t="shared" si="2"/>
        <v>21</v>
      </c>
      <c r="K35" s="379">
        <v>5</v>
      </c>
      <c r="L35" s="375">
        <v>9</v>
      </c>
      <c r="M35" s="375">
        <v>7</v>
      </c>
      <c r="N35" s="379">
        <f t="shared" si="3"/>
        <v>14</v>
      </c>
      <c r="O35" s="375">
        <f t="shared" si="4"/>
        <v>18</v>
      </c>
      <c r="P35" s="389">
        <f t="shared" si="5"/>
        <v>34</v>
      </c>
      <c r="Q35" s="218">
        <f t="shared" si="6"/>
        <v>64</v>
      </c>
      <c r="R35" s="84">
        <f t="shared" si="7"/>
        <v>40</v>
      </c>
      <c r="S35" s="76">
        <v>8</v>
      </c>
      <c r="T35" s="76">
        <v>9</v>
      </c>
      <c r="U35" s="76">
        <v>23</v>
      </c>
      <c r="V35" s="380">
        <f t="shared" si="8"/>
        <v>24</v>
      </c>
      <c r="W35" s="379">
        <v>3</v>
      </c>
      <c r="X35" s="76">
        <v>7</v>
      </c>
      <c r="Y35" s="76">
        <v>14</v>
      </c>
      <c r="Z35" s="379">
        <f t="shared" si="9"/>
        <v>11</v>
      </c>
      <c r="AA35" s="375">
        <f t="shared" si="10"/>
        <v>16</v>
      </c>
      <c r="AB35" s="375">
        <f t="shared" si="11"/>
        <v>37</v>
      </c>
      <c r="AC35" s="436"/>
    </row>
    <row r="36" spans="1:29" x14ac:dyDescent="0.2">
      <c r="A36" s="379"/>
      <c r="B36" s="375"/>
      <c r="C36" s="28">
        <v>4</v>
      </c>
      <c r="D36" s="375" t="s">
        <v>328</v>
      </c>
      <c r="E36" s="307">
        <f t="shared" si="0"/>
        <v>59</v>
      </c>
      <c r="F36" s="84">
        <f t="shared" si="1"/>
        <v>53</v>
      </c>
      <c r="G36" s="375">
        <v>8</v>
      </c>
      <c r="H36" s="375">
        <v>13</v>
      </c>
      <c r="I36" s="375">
        <v>32</v>
      </c>
      <c r="J36" s="380">
        <f t="shared" si="2"/>
        <v>6</v>
      </c>
      <c r="K36" s="379">
        <v>2</v>
      </c>
      <c r="L36" s="375">
        <v>2</v>
      </c>
      <c r="M36" s="375">
        <v>2</v>
      </c>
      <c r="N36" s="379">
        <f t="shared" si="3"/>
        <v>10</v>
      </c>
      <c r="O36" s="375">
        <f t="shared" si="4"/>
        <v>15</v>
      </c>
      <c r="P36" s="389">
        <f t="shared" si="5"/>
        <v>34</v>
      </c>
      <c r="Q36" s="218">
        <f t="shared" si="6"/>
        <v>48</v>
      </c>
      <c r="R36" s="84">
        <f t="shared" si="7"/>
        <v>38</v>
      </c>
      <c r="S36" s="76">
        <v>7</v>
      </c>
      <c r="T36" s="76">
        <v>9</v>
      </c>
      <c r="U36" s="76">
        <v>22</v>
      </c>
      <c r="V36" s="380">
        <f t="shared" si="8"/>
        <v>10</v>
      </c>
      <c r="W36" s="379">
        <v>1</v>
      </c>
      <c r="X36" s="76">
        <v>6</v>
      </c>
      <c r="Y36" s="76">
        <v>3</v>
      </c>
      <c r="Z36" s="379">
        <f t="shared" si="9"/>
        <v>8</v>
      </c>
      <c r="AA36" s="375">
        <f t="shared" si="10"/>
        <v>15</v>
      </c>
      <c r="AB36" s="375">
        <f t="shared" si="11"/>
        <v>25</v>
      </c>
      <c r="AC36" s="436"/>
    </row>
    <row r="37" spans="1:29" x14ac:dyDescent="0.2">
      <c r="A37" s="381"/>
      <c r="B37" s="382"/>
      <c r="C37" s="278"/>
      <c r="D37" s="382"/>
      <c r="E37" s="390"/>
      <c r="F37" s="384"/>
      <c r="G37" s="382"/>
      <c r="H37" s="382"/>
      <c r="I37" s="382"/>
      <c r="J37" s="384"/>
      <c r="K37" s="382"/>
      <c r="L37" s="382"/>
      <c r="M37" s="382"/>
      <c r="N37" s="381"/>
      <c r="O37" s="382"/>
      <c r="P37" s="391"/>
      <c r="Q37" s="383"/>
      <c r="R37" s="384"/>
      <c r="S37" s="382"/>
      <c r="T37" s="382"/>
      <c r="U37" s="382"/>
      <c r="V37" s="384"/>
      <c r="W37" s="382"/>
      <c r="X37" s="382"/>
      <c r="Y37" s="382"/>
      <c r="Z37" s="381"/>
      <c r="AA37" s="382"/>
      <c r="AB37" s="382"/>
      <c r="AC37" s="436"/>
    </row>
  </sheetData>
  <mergeCells count="14">
    <mergeCell ref="E3:E4"/>
    <mergeCell ref="F3:I3"/>
    <mergeCell ref="J3:M3"/>
    <mergeCell ref="N3:P3"/>
    <mergeCell ref="G4:I4"/>
    <mergeCell ref="K4:M4"/>
    <mergeCell ref="N4:P4"/>
    <mergeCell ref="Q3:Q4"/>
    <mergeCell ref="R3:U3"/>
    <mergeCell ref="V3:Y3"/>
    <mergeCell ref="Z3:AB3"/>
    <mergeCell ref="S4:U4"/>
    <mergeCell ref="W4:Y4"/>
    <mergeCell ref="Z4:AB4"/>
  </mergeCells>
  <phoneticPr fontId="3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zoomScale="80" zoomScaleNormal="80" workbookViewId="0">
      <selection activeCell="AB10" sqref="AB10"/>
    </sheetView>
  </sheetViews>
  <sheetFormatPr defaultRowHeight="13.2" x14ac:dyDescent="0.2"/>
  <cols>
    <col min="1" max="1" width="4.6640625" style="239" customWidth="1"/>
    <col min="2" max="2" width="24.6640625" style="239" customWidth="1"/>
    <col min="3" max="3" width="16.6640625" style="239" customWidth="1"/>
    <col min="4" max="27" width="6.33203125" style="435" customWidth="1"/>
    <col min="28" max="16384" width="8.88671875" style="435"/>
  </cols>
  <sheetData>
    <row r="1" spans="1:28" x14ac:dyDescent="0.2">
      <c r="A1" s="439" t="s">
        <v>360</v>
      </c>
      <c r="D1" s="76"/>
      <c r="E1" s="76"/>
      <c r="F1" s="76"/>
      <c r="G1" s="76"/>
      <c r="H1" s="76"/>
      <c r="I1" s="76"/>
      <c r="J1" s="76"/>
      <c r="K1" s="76"/>
      <c r="L1" s="76"/>
    </row>
    <row r="2" spans="1:28" s="170" customFormat="1" ht="18" customHeight="1" x14ac:dyDescent="0.2">
      <c r="A2" s="106"/>
      <c r="B2" s="57"/>
      <c r="C2" s="57"/>
      <c r="D2" s="423" t="s">
        <v>458</v>
      </c>
      <c r="E2" s="57"/>
      <c r="F2" s="57"/>
      <c r="G2" s="57"/>
      <c r="I2" s="57"/>
      <c r="J2" s="57"/>
      <c r="P2" s="57" t="s">
        <v>459</v>
      </c>
    </row>
    <row r="3" spans="1:28" x14ac:dyDescent="0.2">
      <c r="A3" s="440"/>
      <c r="B3" s="441"/>
      <c r="C3" s="441"/>
      <c r="D3" s="651"/>
      <c r="E3" s="643" t="s">
        <v>0</v>
      </c>
      <c r="F3" s="644"/>
      <c r="G3" s="644"/>
      <c r="H3" s="644"/>
      <c r="I3" s="643" t="s">
        <v>1</v>
      </c>
      <c r="J3" s="644"/>
      <c r="K3" s="644"/>
      <c r="L3" s="644"/>
      <c r="M3" s="643"/>
      <c r="N3" s="644"/>
      <c r="O3" s="653"/>
      <c r="P3" s="639"/>
      <c r="Q3" s="643" t="s">
        <v>0</v>
      </c>
      <c r="R3" s="644"/>
      <c r="S3" s="644"/>
      <c r="T3" s="644"/>
      <c r="U3" s="643" t="s">
        <v>1</v>
      </c>
      <c r="V3" s="644"/>
      <c r="W3" s="644"/>
      <c r="X3" s="644"/>
      <c r="Y3" s="643"/>
      <c r="Z3" s="644"/>
      <c r="AA3" s="644"/>
      <c r="AB3" s="436"/>
    </row>
    <row r="4" spans="1:28" ht="13.5" customHeight="1" x14ac:dyDescent="0.2">
      <c r="A4" s="442"/>
      <c r="B4" s="443"/>
      <c r="C4" s="443"/>
      <c r="D4" s="652"/>
      <c r="E4" s="420"/>
      <c r="F4" s="633" t="s">
        <v>2</v>
      </c>
      <c r="G4" s="634"/>
      <c r="H4" s="634"/>
      <c r="I4" s="107"/>
      <c r="J4" s="635" t="s">
        <v>2</v>
      </c>
      <c r="K4" s="636"/>
      <c r="L4" s="636"/>
      <c r="M4" s="637" t="s">
        <v>3</v>
      </c>
      <c r="N4" s="638"/>
      <c r="O4" s="654"/>
      <c r="P4" s="640"/>
      <c r="Q4" s="420"/>
      <c r="R4" s="633" t="s">
        <v>2</v>
      </c>
      <c r="S4" s="634"/>
      <c r="T4" s="634"/>
      <c r="U4" s="107"/>
      <c r="V4" s="635" t="s">
        <v>2</v>
      </c>
      <c r="W4" s="636"/>
      <c r="X4" s="636"/>
      <c r="Y4" s="637" t="s">
        <v>3</v>
      </c>
      <c r="Z4" s="638"/>
      <c r="AA4" s="638"/>
      <c r="AB4" s="436"/>
    </row>
    <row r="5" spans="1:28" ht="31.2" customHeight="1" x14ac:dyDescent="0.2">
      <c r="A5" s="444"/>
      <c r="B5" s="445"/>
      <c r="C5" s="445"/>
      <c r="D5" s="431" t="s">
        <v>4</v>
      </c>
      <c r="E5" s="358" t="s">
        <v>4</v>
      </c>
      <c r="F5" s="109" t="s">
        <v>5</v>
      </c>
      <c r="G5" s="110" t="s">
        <v>6</v>
      </c>
      <c r="H5" s="110" t="s">
        <v>438</v>
      </c>
      <c r="I5" s="111" t="s">
        <v>4</v>
      </c>
      <c r="J5" s="109" t="s">
        <v>5</v>
      </c>
      <c r="K5" s="110" t="s">
        <v>6</v>
      </c>
      <c r="L5" s="110" t="s">
        <v>438</v>
      </c>
      <c r="M5" s="109" t="s">
        <v>5</v>
      </c>
      <c r="N5" s="110" t="s">
        <v>6</v>
      </c>
      <c r="O5" s="361" t="s">
        <v>438</v>
      </c>
      <c r="P5" s="358" t="s">
        <v>4</v>
      </c>
      <c r="Q5" s="358" t="s">
        <v>4</v>
      </c>
      <c r="R5" s="109" t="s">
        <v>5</v>
      </c>
      <c r="S5" s="110" t="s">
        <v>6</v>
      </c>
      <c r="T5" s="110" t="s">
        <v>438</v>
      </c>
      <c r="U5" s="111" t="s">
        <v>4</v>
      </c>
      <c r="V5" s="109" t="s">
        <v>5</v>
      </c>
      <c r="W5" s="110" t="s">
        <v>6</v>
      </c>
      <c r="X5" s="110" t="s">
        <v>438</v>
      </c>
      <c r="Y5" s="109" t="s">
        <v>5</v>
      </c>
      <c r="Z5" s="110" t="s">
        <v>6</v>
      </c>
      <c r="AA5" s="357" t="s">
        <v>438</v>
      </c>
      <c r="AB5" s="436"/>
    </row>
    <row r="6" spans="1:28" x14ac:dyDescent="0.2">
      <c r="A6" s="238"/>
      <c r="B6" s="237"/>
      <c r="C6" s="237"/>
      <c r="D6" s="404"/>
      <c r="E6" s="378"/>
      <c r="F6" s="398"/>
      <c r="G6" s="398"/>
      <c r="H6" s="398"/>
      <c r="I6" s="378"/>
      <c r="J6" s="398"/>
      <c r="K6" s="398"/>
      <c r="L6" s="398"/>
      <c r="M6" s="377"/>
      <c r="N6" s="398"/>
      <c r="O6" s="437"/>
      <c r="P6" s="438"/>
      <c r="Q6" s="378"/>
      <c r="R6" s="398"/>
      <c r="S6" s="398"/>
      <c r="T6" s="398"/>
      <c r="U6" s="378"/>
      <c r="V6" s="398"/>
      <c r="W6" s="398"/>
      <c r="X6" s="398"/>
      <c r="Y6" s="377"/>
      <c r="Z6" s="398"/>
      <c r="AA6" s="398"/>
      <c r="AB6" s="436"/>
    </row>
    <row r="7" spans="1:28" x14ac:dyDescent="0.2">
      <c r="A7" s="446">
        <v>6</v>
      </c>
      <c r="B7" s="237" t="s">
        <v>361</v>
      </c>
      <c r="C7" s="237"/>
      <c r="D7" s="307"/>
      <c r="E7" s="84"/>
      <c r="F7" s="119"/>
      <c r="G7" s="119"/>
      <c r="H7" s="119"/>
      <c r="I7" s="84"/>
      <c r="J7" s="119"/>
      <c r="K7" s="119"/>
      <c r="L7" s="119"/>
      <c r="M7" s="85"/>
      <c r="N7" s="86"/>
      <c r="O7" s="310"/>
      <c r="P7" s="218"/>
      <c r="Q7" s="84"/>
      <c r="R7" s="119"/>
      <c r="S7" s="119"/>
      <c r="T7" s="119"/>
      <c r="U7" s="84"/>
      <c r="V7" s="119"/>
      <c r="W7" s="119"/>
      <c r="X7" s="119"/>
      <c r="Y7" s="85"/>
      <c r="Z7" s="86"/>
      <c r="AA7" s="86"/>
      <c r="AB7" s="436"/>
    </row>
    <row r="8" spans="1:28" x14ac:dyDescent="0.2">
      <c r="A8" s="238"/>
      <c r="B8" s="237"/>
      <c r="C8" s="237"/>
      <c r="D8" s="307"/>
      <c r="E8" s="84"/>
      <c r="F8" s="119"/>
      <c r="G8" s="119"/>
      <c r="H8" s="119"/>
      <c r="I8" s="120"/>
      <c r="J8" s="118"/>
      <c r="K8" s="119"/>
      <c r="L8" s="119"/>
      <c r="M8" s="85"/>
      <c r="N8" s="86"/>
      <c r="O8" s="310"/>
      <c r="P8" s="218"/>
      <c r="Q8" s="84"/>
      <c r="R8" s="119"/>
      <c r="S8" s="119"/>
      <c r="T8" s="119"/>
      <c r="U8" s="84"/>
      <c r="V8" s="118"/>
      <c r="W8" s="119"/>
      <c r="X8" s="119"/>
      <c r="Y8" s="85"/>
      <c r="Z8" s="86"/>
      <c r="AA8" s="86"/>
      <c r="AB8" s="436"/>
    </row>
    <row r="9" spans="1:28" x14ac:dyDescent="0.2">
      <c r="A9" s="238"/>
      <c r="B9" s="683" t="s">
        <v>362</v>
      </c>
      <c r="C9" s="237" t="s">
        <v>363</v>
      </c>
      <c r="D9" s="388">
        <f>E9+I9</f>
        <v>134</v>
      </c>
      <c r="E9" s="380">
        <f>F9+G9+H9</f>
        <v>84</v>
      </c>
      <c r="F9" s="375">
        <v>6</v>
      </c>
      <c r="G9" s="375">
        <v>12</v>
      </c>
      <c r="H9" s="375">
        <v>66</v>
      </c>
      <c r="I9" s="379">
        <f>J9+K9+L9</f>
        <v>50</v>
      </c>
      <c r="J9" s="379">
        <v>15</v>
      </c>
      <c r="K9" s="375">
        <v>3</v>
      </c>
      <c r="L9" s="375">
        <v>32</v>
      </c>
      <c r="M9" s="379">
        <f>J9+F9</f>
        <v>21</v>
      </c>
      <c r="N9" s="375">
        <f>K9+G9</f>
        <v>15</v>
      </c>
      <c r="O9" s="389">
        <f>L9+H9</f>
        <v>98</v>
      </c>
      <c r="P9" s="376">
        <f>Q9+U9</f>
        <v>125</v>
      </c>
      <c r="Q9" s="380">
        <f>R9+S9+T9</f>
        <v>75</v>
      </c>
      <c r="R9" s="76">
        <v>5</v>
      </c>
      <c r="S9" s="76">
        <v>13</v>
      </c>
      <c r="T9" s="76">
        <v>57</v>
      </c>
      <c r="U9" s="380">
        <f>V9+W9+X9</f>
        <v>50</v>
      </c>
      <c r="V9" s="379">
        <v>9</v>
      </c>
      <c r="W9" s="76">
        <v>10</v>
      </c>
      <c r="X9" s="76">
        <v>31</v>
      </c>
      <c r="Y9" s="379">
        <f>V9+R9</f>
        <v>14</v>
      </c>
      <c r="Z9" s="375">
        <f>W9+S9</f>
        <v>23</v>
      </c>
      <c r="AA9" s="375">
        <f>X9+T9</f>
        <v>88</v>
      </c>
      <c r="AB9" s="436"/>
    </row>
    <row r="10" spans="1:28" x14ac:dyDescent="0.2">
      <c r="A10" s="238"/>
      <c r="B10" s="683"/>
      <c r="C10" s="237" t="s">
        <v>364</v>
      </c>
      <c r="D10" s="388">
        <f t="shared" ref="D10:D43" si="0">E10+I10</f>
        <v>76</v>
      </c>
      <c r="E10" s="380">
        <f t="shared" ref="E10:E43" si="1">F10+G10+H10</f>
        <v>43</v>
      </c>
      <c r="F10" s="375">
        <v>14</v>
      </c>
      <c r="G10" s="375">
        <v>11</v>
      </c>
      <c r="H10" s="375">
        <v>18</v>
      </c>
      <c r="I10" s="379">
        <f t="shared" ref="I10:I43" si="2">J10+K10+L10</f>
        <v>33</v>
      </c>
      <c r="J10" s="379">
        <v>8</v>
      </c>
      <c r="K10" s="375">
        <v>21</v>
      </c>
      <c r="L10" s="375">
        <v>4</v>
      </c>
      <c r="M10" s="379">
        <f t="shared" ref="M10:M43" si="3">J10+F10</f>
        <v>22</v>
      </c>
      <c r="N10" s="375">
        <f t="shared" ref="N10:N43" si="4">K10+G10</f>
        <v>32</v>
      </c>
      <c r="O10" s="389">
        <f t="shared" ref="O10:O43" si="5">L10+H10</f>
        <v>22</v>
      </c>
      <c r="P10" s="376">
        <f t="shared" ref="P10:P43" si="6">Q10+U10</f>
        <v>48</v>
      </c>
      <c r="Q10" s="380">
        <f t="shared" ref="Q10:Q43" si="7">R10+S10+T10</f>
        <v>32</v>
      </c>
      <c r="R10" s="76">
        <v>12</v>
      </c>
      <c r="S10" s="76">
        <v>10</v>
      </c>
      <c r="T10" s="76">
        <v>10</v>
      </c>
      <c r="U10" s="380">
        <f t="shared" ref="U10:U43" si="8">V10+W10+X10</f>
        <v>16</v>
      </c>
      <c r="V10" s="379">
        <v>5</v>
      </c>
      <c r="W10" s="76">
        <v>9</v>
      </c>
      <c r="X10" s="76">
        <v>2</v>
      </c>
      <c r="Y10" s="379">
        <f t="shared" ref="Y10:Y43" si="9">V10+R10</f>
        <v>17</v>
      </c>
      <c r="Z10" s="375">
        <f t="shared" ref="Z10:Z43" si="10">W10+S10</f>
        <v>19</v>
      </c>
      <c r="AA10" s="375">
        <f t="shared" ref="AA10:AA43" si="11">X10+T10</f>
        <v>12</v>
      </c>
      <c r="AB10" s="436"/>
    </row>
    <row r="11" spans="1:28" x14ac:dyDescent="0.2">
      <c r="A11" s="238"/>
      <c r="B11" s="237"/>
      <c r="C11" s="237" t="s">
        <v>365</v>
      </c>
      <c r="D11" s="388">
        <f t="shared" si="0"/>
        <v>11</v>
      </c>
      <c r="E11" s="380">
        <f t="shared" si="1"/>
        <v>7</v>
      </c>
      <c r="F11" s="375">
        <v>0</v>
      </c>
      <c r="G11" s="375">
        <v>5</v>
      </c>
      <c r="H11" s="375">
        <v>2</v>
      </c>
      <c r="I11" s="379">
        <f t="shared" si="2"/>
        <v>4</v>
      </c>
      <c r="J11" s="379">
        <v>1</v>
      </c>
      <c r="K11" s="375">
        <v>2</v>
      </c>
      <c r="L11" s="375">
        <v>1</v>
      </c>
      <c r="M11" s="379">
        <f t="shared" si="3"/>
        <v>1</v>
      </c>
      <c r="N11" s="375">
        <f t="shared" si="4"/>
        <v>7</v>
      </c>
      <c r="O11" s="389">
        <f t="shared" si="5"/>
        <v>3</v>
      </c>
      <c r="P11" s="376">
        <f t="shared" si="6"/>
        <v>8</v>
      </c>
      <c r="Q11" s="380">
        <f t="shared" si="7"/>
        <v>5</v>
      </c>
      <c r="R11" s="76">
        <v>0</v>
      </c>
      <c r="S11" s="76">
        <v>3</v>
      </c>
      <c r="T11" s="76">
        <v>2</v>
      </c>
      <c r="U11" s="380">
        <f t="shared" si="8"/>
        <v>3</v>
      </c>
      <c r="V11" s="379">
        <v>2</v>
      </c>
      <c r="W11" s="375">
        <v>0</v>
      </c>
      <c r="X11" s="76">
        <v>1</v>
      </c>
      <c r="Y11" s="379">
        <f t="shared" si="9"/>
        <v>2</v>
      </c>
      <c r="Z11" s="375">
        <f t="shared" si="10"/>
        <v>3</v>
      </c>
      <c r="AA11" s="375">
        <f t="shared" si="11"/>
        <v>3</v>
      </c>
      <c r="AB11" s="436"/>
    </row>
    <row r="12" spans="1:28" x14ac:dyDescent="0.2">
      <c r="A12" s="238"/>
      <c r="B12" s="237"/>
      <c r="C12" s="237"/>
      <c r="D12" s="388"/>
      <c r="E12" s="380"/>
      <c r="F12" s="375"/>
      <c r="G12" s="375"/>
      <c r="H12" s="375"/>
      <c r="I12" s="379"/>
      <c r="J12" s="379"/>
      <c r="K12" s="375"/>
      <c r="L12" s="375"/>
      <c r="M12" s="379"/>
      <c r="N12" s="375"/>
      <c r="O12" s="389"/>
      <c r="P12" s="376"/>
      <c r="Q12" s="380"/>
      <c r="R12" s="375"/>
      <c r="S12" s="375"/>
      <c r="T12" s="375"/>
      <c r="U12" s="380"/>
      <c r="V12" s="379"/>
      <c r="W12" s="375"/>
      <c r="X12" s="375"/>
      <c r="Y12" s="379"/>
      <c r="Z12" s="375"/>
      <c r="AA12" s="375"/>
      <c r="AB12" s="436"/>
    </row>
    <row r="13" spans="1:28" x14ac:dyDescent="0.2">
      <c r="A13" s="238"/>
      <c r="B13" s="237" t="s">
        <v>366</v>
      </c>
      <c r="C13" s="237" t="s">
        <v>363</v>
      </c>
      <c r="D13" s="388">
        <f t="shared" si="0"/>
        <v>83</v>
      </c>
      <c r="E13" s="380">
        <f t="shared" si="1"/>
        <v>49</v>
      </c>
      <c r="F13" s="375">
        <v>5</v>
      </c>
      <c r="G13" s="375">
        <v>8</v>
      </c>
      <c r="H13" s="375">
        <v>36</v>
      </c>
      <c r="I13" s="379">
        <f t="shared" si="2"/>
        <v>34</v>
      </c>
      <c r="J13" s="379">
        <v>11</v>
      </c>
      <c r="K13" s="375">
        <v>2</v>
      </c>
      <c r="L13" s="375">
        <v>21</v>
      </c>
      <c r="M13" s="379">
        <f t="shared" si="3"/>
        <v>16</v>
      </c>
      <c r="N13" s="375">
        <f t="shared" si="4"/>
        <v>10</v>
      </c>
      <c r="O13" s="389">
        <f t="shared" si="5"/>
        <v>57</v>
      </c>
      <c r="P13" s="376">
        <f t="shared" si="6"/>
        <v>89</v>
      </c>
      <c r="Q13" s="380">
        <f t="shared" si="7"/>
        <v>54</v>
      </c>
      <c r="R13" s="76">
        <v>4</v>
      </c>
      <c r="S13" s="76">
        <v>11</v>
      </c>
      <c r="T13" s="76">
        <v>39</v>
      </c>
      <c r="U13" s="380">
        <f t="shared" si="8"/>
        <v>35</v>
      </c>
      <c r="V13" s="379">
        <v>8</v>
      </c>
      <c r="W13" s="375">
        <v>8</v>
      </c>
      <c r="X13" s="76">
        <v>19</v>
      </c>
      <c r="Y13" s="379">
        <f t="shared" si="9"/>
        <v>12</v>
      </c>
      <c r="Z13" s="375">
        <f t="shared" si="10"/>
        <v>19</v>
      </c>
      <c r="AA13" s="375">
        <f t="shared" si="11"/>
        <v>58</v>
      </c>
      <c r="AB13" s="436"/>
    </row>
    <row r="14" spans="1:28" x14ac:dyDescent="0.2">
      <c r="A14" s="238"/>
      <c r="B14" s="237"/>
      <c r="C14" s="237" t="s">
        <v>364</v>
      </c>
      <c r="D14" s="388">
        <f t="shared" si="0"/>
        <v>105</v>
      </c>
      <c r="E14" s="380">
        <f t="shared" si="1"/>
        <v>63</v>
      </c>
      <c r="F14" s="375">
        <v>13</v>
      </c>
      <c r="G14" s="375">
        <v>15</v>
      </c>
      <c r="H14" s="375">
        <v>35</v>
      </c>
      <c r="I14" s="379">
        <f t="shared" si="2"/>
        <v>42</v>
      </c>
      <c r="J14" s="379">
        <v>11</v>
      </c>
      <c r="K14" s="375">
        <v>22</v>
      </c>
      <c r="L14" s="375">
        <v>9</v>
      </c>
      <c r="M14" s="379">
        <f t="shared" si="3"/>
        <v>24</v>
      </c>
      <c r="N14" s="375">
        <f t="shared" si="4"/>
        <v>37</v>
      </c>
      <c r="O14" s="389">
        <f t="shared" si="5"/>
        <v>44</v>
      </c>
      <c r="P14" s="376">
        <f t="shared" si="6"/>
        <v>70</v>
      </c>
      <c r="Q14" s="380">
        <f t="shared" si="7"/>
        <v>47</v>
      </c>
      <c r="R14" s="76">
        <v>12</v>
      </c>
      <c r="S14" s="76">
        <v>13</v>
      </c>
      <c r="T14" s="76">
        <v>22</v>
      </c>
      <c r="U14" s="380">
        <f t="shared" si="8"/>
        <v>23</v>
      </c>
      <c r="V14" s="379">
        <v>4</v>
      </c>
      <c r="W14" s="375">
        <v>10</v>
      </c>
      <c r="X14" s="76">
        <v>9</v>
      </c>
      <c r="Y14" s="379">
        <f t="shared" si="9"/>
        <v>16</v>
      </c>
      <c r="Z14" s="375">
        <f t="shared" si="10"/>
        <v>23</v>
      </c>
      <c r="AA14" s="375">
        <f t="shared" si="11"/>
        <v>31</v>
      </c>
      <c r="AB14" s="436"/>
    </row>
    <row r="15" spans="1:28" x14ac:dyDescent="0.2">
      <c r="A15" s="238"/>
      <c r="B15" s="237"/>
      <c r="C15" s="237" t="s">
        <v>365</v>
      </c>
      <c r="D15" s="388">
        <f t="shared" si="0"/>
        <v>28</v>
      </c>
      <c r="E15" s="380">
        <f t="shared" si="1"/>
        <v>17</v>
      </c>
      <c r="F15" s="375">
        <v>2</v>
      </c>
      <c r="G15" s="375">
        <v>3</v>
      </c>
      <c r="H15" s="375">
        <v>12</v>
      </c>
      <c r="I15" s="379">
        <f t="shared" si="2"/>
        <v>11</v>
      </c>
      <c r="J15" s="379">
        <v>1</v>
      </c>
      <c r="K15" s="375">
        <v>3</v>
      </c>
      <c r="L15" s="375">
        <v>7</v>
      </c>
      <c r="M15" s="379">
        <f t="shared" si="3"/>
        <v>3</v>
      </c>
      <c r="N15" s="375">
        <f t="shared" si="4"/>
        <v>6</v>
      </c>
      <c r="O15" s="389">
        <f t="shared" si="5"/>
        <v>19</v>
      </c>
      <c r="P15" s="376">
        <f t="shared" si="6"/>
        <v>20</v>
      </c>
      <c r="Q15" s="380">
        <f t="shared" si="7"/>
        <v>10</v>
      </c>
      <c r="R15" s="76">
        <v>1</v>
      </c>
      <c r="S15" s="76">
        <v>2</v>
      </c>
      <c r="T15" s="76">
        <v>7</v>
      </c>
      <c r="U15" s="380">
        <f t="shared" si="8"/>
        <v>10</v>
      </c>
      <c r="V15" s="379">
        <v>3</v>
      </c>
      <c r="W15" s="375">
        <v>2</v>
      </c>
      <c r="X15" s="76">
        <v>5</v>
      </c>
      <c r="Y15" s="379">
        <f t="shared" si="9"/>
        <v>4</v>
      </c>
      <c r="Z15" s="375">
        <f t="shared" si="10"/>
        <v>4</v>
      </c>
      <c r="AA15" s="375">
        <f t="shared" si="11"/>
        <v>12</v>
      </c>
      <c r="AB15" s="436"/>
    </row>
    <row r="16" spans="1:28" x14ac:dyDescent="0.2">
      <c r="A16" s="238"/>
      <c r="B16" s="237"/>
      <c r="C16" s="237"/>
      <c r="D16" s="388"/>
      <c r="E16" s="380"/>
      <c r="F16" s="375"/>
      <c r="G16" s="375"/>
      <c r="H16" s="375"/>
      <c r="I16" s="379"/>
      <c r="J16" s="379"/>
      <c r="K16" s="375"/>
      <c r="L16" s="375"/>
      <c r="M16" s="379"/>
      <c r="N16" s="375"/>
      <c r="O16" s="389"/>
      <c r="P16" s="376"/>
      <c r="Q16" s="380"/>
      <c r="R16" s="375"/>
      <c r="S16" s="375"/>
      <c r="T16" s="375"/>
      <c r="U16" s="380"/>
      <c r="V16" s="379"/>
      <c r="W16" s="375"/>
      <c r="X16" s="375"/>
      <c r="Y16" s="379"/>
      <c r="Z16" s="375"/>
      <c r="AA16" s="375"/>
      <c r="AB16" s="436"/>
    </row>
    <row r="17" spans="1:28" x14ac:dyDescent="0.2">
      <c r="A17" s="238"/>
      <c r="B17" s="683" t="s">
        <v>367</v>
      </c>
      <c r="C17" s="237" t="s">
        <v>363</v>
      </c>
      <c r="D17" s="388">
        <f t="shared" si="0"/>
        <v>121</v>
      </c>
      <c r="E17" s="380">
        <f t="shared" si="1"/>
        <v>81</v>
      </c>
      <c r="F17" s="375">
        <v>2</v>
      </c>
      <c r="G17" s="375">
        <v>6</v>
      </c>
      <c r="H17" s="375">
        <v>73</v>
      </c>
      <c r="I17" s="379">
        <f t="shared" si="2"/>
        <v>40</v>
      </c>
      <c r="J17" s="379">
        <v>7</v>
      </c>
      <c r="K17" s="375">
        <v>1</v>
      </c>
      <c r="L17" s="375">
        <v>32</v>
      </c>
      <c r="M17" s="379">
        <f t="shared" si="3"/>
        <v>9</v>
      </c>
      <c r="N17" s="375">
        <f t="shared" si="4"/>
        <v>7</v>
      </c>
      <c r="O17" s="389">
        <f t="shared" si="5"/>
        <v>105</v>
      </c>
      <c r="P17" s="376">
        <f t="shared" si="6"/>
        <v>110</v>
      </c>
      <c r="Q17" s="380">
        <f t="shared" si="7"/>
        <v>68</v>
      </c>
      <c r="R17" s="76">
        <v>3</v>
      </c>
      <c r="S17" s="76">
        <v>8</v>
      </c>
      <c r="T17" s="76">
        <v>57</v>
      </c>
      <c r="U17" s="380">
        <f t="shared" si="8"/>
        <v>42</v>
      </c>
      <c r="V17" s="379">
        <v>6</v>
      </c>
      <c r="W17" s="375">
        <v>6</v>
      </c>
      <c r="X17" s="76">
        <v>30</v>
      </c>
      <c r="Y17" s="379">
        <f t="shared" si="9"/>
        <v>9</v>
      </c>
      <c r="Z17" s="375">
        <f t="shared" si="10"/>
        <v>14</v>
      </c>
      <c r="AA17" s="375">
        <f t="shared" si="11"/>
        <v>87</v>
      </c>
      <c r="AB17" s="436"/>
    </row>
    <row r="18" spans="1:28" x14ac:dyDescent="0.2">
      <c r="A18" s="238"/>
      <c r="B18" s="683"/>
      <c r="C18" s="237" t="s">
        <v>364</v>
      </c>
      <c r="D18" s="388">
        <f t="shared" si="0"/>
        <v>94</v>
      </c>
      <c r="E18" s="380">
        <f t="shared" si="1"/>
        <v>48</v>
      </c>
      <c r="F18" s="375">
        <v>19</v>
      </c>
      <c r="G18" s="375">
        <v>17</v>
      </c>
      <c r="H18" s="375">
        <v>12</v>
      </c>
      <c r="I18" s="379">
        <f t="shared" si="2"/>
        <v>46</v>
      </c>
      <c r="J18" s="379">
        <v>17</v>
      </c>
      <c r="K18" s="375">
        <v>25</v>
      </c>
      <c r="L18" s="375">
        <v>4</v>
      </c>
      <c r="M18" s="379">
        <f t="shared" si="3"/>
        <v>36</v>
      </c>
      <c r="N18" s="375">
        <f t="shared" si="4"/>
        <v>42</v>
      </c>
      <c r="O18" s="389">
        <f t="shared" si="5"/>
        <v>16</v>
      </c>
      <c r="P18" s="376">
        <f t="shared" si="6"/>
        <v>58</v>
      </c>
      <c r="Q18" s="380">
        <f t="shared" si="7"/>
        <v>37</v>
      </c>
      <c r="R18" s="76">
        <v>14</v>
      </c>
      <c r="S18" s="76">
        <v>14</v>
      </c>
      <c r="T18" s="76">
        <v>9</v>
      </c>
      <c r="U18" s="380">
        <f t="shared" si="8"/>
        <v>21</v>
      </c>
      <c r="V18" s="379">
        <v>7</v>
      </c>
      <c r="W18" s="375">
        <v>11</v>
      </c>
      <c r="X18" s="76">
        <v>3</v>
      </c>
      <c r="Y18" s="379">
        <f t="shared" si="9"/>
        <v>21</v>
      </c>
      <c r="Z18" s="375">
        <f t="shared" si="10"/>
        <v>25</v>
      </c>
      <c r="AA18" s="375">
        <f t="shared" si="11"/>
        <v>12</v>
      </c>
      <c r="AB18" s="436"/>
    </row>
    <row r="19" spans="1:28" x14ac:dyDescent="0.2">
      <c r="A19" s="238"/>
      <c r="B19" s="237"/>
      <c r="C19" s="237" t="s">
        <v>365</v>
      </c>
      <c r="D19" s="388">
        <f t="shared" si="0"/>
        <v>5</v>
      </c>
      <c r="E19" s="380">
        <f t="shared" si="1"/>
        <v>4</v>
      </c>
      <c r="F19" s="375">
        <v>0</v>
      </c>
      <c r="G19" s="375">
        <v>2</v>
      </c>
      <c r="H19" s="375">
        <v>2</v>
      </c>
      <c r="I19" s="379">
        <f t="shared" si="2"/>
        <v>1</v>
      </c>
      <c r="J19" s="379">
        <v>0</v>
      </c>
      <c r="K19" s="375">
        <v>1</v>
      </c>
      <c r="L19" s="375">
        <v>0</v>
      </c>
      <c r="M19" s="379">
        <f t="shared" si="3"/>
        <v>0</v>
      </c>
      <c r="N19" s="375">
        <f t="shared" si="4"/>
        <v>3</v>
      </c>
      <c r="O19" s="389">
        <f t="shared" si="5"/>
        <v>2</v>
      </c>
      <c r="P19" s="376">
        <f t="shared" si="6"/>
        <v>12</v>
      </c>
      <c r="Q19" s="380">
        <f t="shared" si="7"/>
        <v>6</v>
      </c>
      <c r="R19" s="76">
        <v>0</v>
      </c>
      <c r="S19" s="76">
        <v>2</v>
      </c>
      <c r="T19" s="76">
        <v>4</v>
      </c>
      <c r="U19" s="380">
        <f t="shared" si="8"/>
        <v>6</v>
      </c>
      <c r="V19" s="379">
        <v>3</v>
      </c>
      <c r="W19" s="375">
        <v>3</v>
      </c>
      <c r="X19" s="76">
        <v>0</v>
      </c>
      <c r="Y19" s="379">
        <f t="shared" si="9"/>
        <v>3</v>
      </c>
      <c r="Z19" s="375">
        <f t="shared" si="10"/>
        <v>5</v>
      </c>
      <c r="AA19" s="375">
        <f t="shared" si="11"/>
        <v>4</v>
      </c>
      <c r="AB19" s="436"/>
    </row>
    <row r="20" spans="1:28" x14ac:dyDescent="0.2">
      <c r="A20" s="238"/>
      <c r="B20" s="237"/>
      <c r="C20" s="237"/>
      <c r="D20" s="388">
        <f t="shared" si="0"/>
        <v>0</v>
      </c>
      <c r="E20" s="380">
        <f t="shared" si="1"/>
        <v>0</v>
      </c>
      <c r="F20" s="375"/>
      <c r="G20" s="375"/>
      <c r="H20" s="375"/>
      <c r="I20" s="379">
        <f t="shared" si="2"/>
        <v>0</v>
      </c>
      <c r="J20" s="379"/>
      <c r="K20" s="375"/>
      <c r="L20" s="375"/>
      <c r="M20" s="379">
        <f t="shared" si="3"/>
        <v>0</v>
      </c>
      <c r="N20" s="375">
        <f t="shared" si="4"/>
        <v>0</v>
      </c>
      <c r="O20" s="389">
        <f t="shared" si="5"/>
        <v>0</v>
      </c>
      <c r="P20" s="376">
        <f t="shared" si="6"/>
        <v>0</v>
      </c>
      <c r="Q20" s="380">
        <f t="shared" si="7"/>
        <v>0</v>
      </c>
      <c r="R20" s="375"/>
      <c r="S20" s="375"/>
      <c r="T20" s="375"/>
      <c r="U20" s="380">
        <f t="shared" si="8"/>
        <v>0</v>
      </c>
      <c r="V20" s="379"/>
      <c r="W20" s="375"/>
      <c r="X20" s="375"/>
      <c r="Y20" s="379">
        <f t="shared" si="9"/>
        <v>0</v>
      </c>
      <c r="Z20" s="375">
        <f t="shared" si="10"/>
        <v>0</v>
      </c>
      <c r="AA20" s="375">
        <f t="shared" si="11"/>
        <v>0</v>
      </c>
      <c r="AB20" s="436"/>
    </row>
    <row r="21" spans="1:28" x14ac:dyDescent="0.2">
      <c r="A21" s="238"/>
      <c r="B21" s="237" t="s">
        <v>368</v>
      </c>
      <c r="C21" s="237" t="s">
        <v>363</v>
      </c>
      <c r="D21" s="388">
        <f t="shared" si="0"/>
        <v>134</v>
      </c>
      <c r="E21" s="380">
        <f t="shared" si="1"/>
        <v>85</v>
      </c>
      <c r="F21" s="375">
        <v>11</v>
      </c>
      <c r="G21" s="375">
        <v>25</v>
      </c>
      <c r="H21" s="375">
        <v>49</v>
      </c>
      <c r="I21" s="379">
        <f t="shared" si="2"/>
        <v>49</v>
      </c>
      <c r="J21" s="379">
        <v>13</v>
      </c>
      <c r="K21" s="375">
        <v>15</v>
      </c>
      <c r="L21" s="375">
        <v>21</v>
      </c>
      <c r="M21" s="379">
        <f t="shared" si="3"/>
        <v>24</v>
      </c>
      <c r="N21" s="375">
        <f t="shared" si="4"/>
        <v>40</v>
      </c>
      <c r="O21" s="389">
        <f t="shared" si="5"/>
        <v>70</v>
      </c>
      <c r="P21" s="376">
        <f t="shared" si="6"/>
        <v>111</v>
      </c>
      <c r="Q21" s="380">
        <f t="shared" si="7"/>
        <v>68</v>
      </c>
      <c r="R21" s="76">
        <v>8</v>
      </c>
      <c r="S21" s="76">
        <v>21</v>
      </c>
      <c r="T21" s="76">
        <v>39</v>
      </c>
      <c r="U21" s="380">
        <f t="shared" si="8"/>
        <v>43</v>
      </c>
      <c r="V21" s="379">
        <v>12</v>
      </c>
      <c r="W21" s="375">
        <v>15</v>
      </c>
      <c r="X21" s="76">
        <v>16</v>
      </c>
      <c r="Y21" s="379">
        <f t="shared" si="9"/>
        <v>20</v>
      </c>
      <c r="Z21" s="375">
        <f t="shared" si="10"/>
        <v>36</v>
      </c>
      <c r="AA21" s="375">
        <f t="shared" si="11"/>
        <v>55</v>
      </c>
      <c r="AB21" s="436"/>
    </row>
    <row r="22" spans="1:28" x14ac:dyDescent="0.2">
      <c r="A22" s="238"/>
      <c r="B22" s="237"/>
      <c r="C22" s="237" t="s">
        <v>364</v>
      </c>
      <c r="D22" s="388">
        <f t="shared" si="0"/>
        <v>73</v>
      </c>
      <c r="E22" s="380">
        <f t="shared" si="1"/>
        <v>44</v>
      </c>
      <c r="F22" s="375">
        <v>9</v>
      </c>
      <c r="G22" s="375">
        <v>3</v>
      </c>
      <c r="H22" s="375">
        <v>32</v>
      </c>
      <c r="I22" s="379">
        <f t="shared" si="2"/>
        <v>29</v>
      </c>
      <c r="J22" s="379">
        <v>10</v>
      </c>
      <c r="K22" s="375">
        <v>8</v>
      </c>
      <c r="L22" s="375">
        <v>11</v>
      </c>
      <c r="M22" s="379">
        <f t="shared" si="3"/>
        <v>19</v>
      </c>
      <c r="N22" s="375">
        <f t="shared" si="4"/>
        <v>11</v>
      </c>
      <c r="O22" s="389">
        <f t="shared" si="5"/>
        <v>43</v>
      </c>
      <c r="P22" s="376">
        <f t="shared" si="6"/>
        <v>48</v>
      </c>
      <c r="Q22" s="380">
        <f t="shared" si="7"/>
        <v>34</v>
      </c>
      <c r="R22" s="76">
        <v>9</v>
      </c>
      <c r="S22" s="76">
        <v>4</v>
      </c>
      <c r="T22" s="76">
        <v>21</v>
      </c>
      <c r="U22" s="380">
        <f t="shared" si="8"/>
        <v>14</v>
      </c>
      <c r="V22" s="379">
        <v>1</v>
      </c>
      <c r="W22" s="375">
        <v>1</v>
      </c>
      <c r="X22" s="76">
        <v>12</v>
      </c>
      <c r="Y22" s="379">
        <f t="shared" si="9"/>
        <v>10</v>
      </c>
      <c r="Z22" s="375">
        <f t="shared" si="10"/>
        <v>5</v>
      </c>
      <c r="AA22" s="375">
        <f t="shared" si="11"/>
        <v>33</v>
      </c>
      <c r="AB22" s="436"/>
    </row>
    <row r="23" spans="1:28" x14ac:dyDescent="0.2">
      <c r="A23" s="238"/>
      <c r="B23" s="237"/>
      <c r="C23" s="237" t="s">
        <v>365</v>
      </c>
      <c r="D23" s="388">
        <f t="shared" si="0"/>
        <v>10</v>
      </c>
      <c r="E23" s="380">
        <f t="shared" si="1"/>
        <v>3</v>
      </c>
      <c r="F23" s="375">
        <v>0</v>
      </c>
      <c r="G23" s="375">
        <v>0</v>
      </c>
      <c r="H23" s="375">
        <v>3</v>
      </c>
      <c r="I23" s="379">
        <f t="shared" si="2"/>
        <v>7</v>
      </c>
      <c r="J23" s="379">
        <v>0</v>
      </c>
      <c r="K23" s="375">
        <v>4</v>
      </c>
      <c r="L23" s="375">
        <v>3</v>
      </c>
      <c r="M23" s="379">
        <f t="shared" si="3"/>
        <v>0</v>
      </c>
      <c r="N23" s="375">
        <f t="shared" si="4"/>
        <v>4</v>
      </c>
      <c r="O23" s="389">
        <f t="shared" si="5"/>
        <v>6</v>
      </c>
      <c r="P23" s="376">
        <f t="shared" si="6"/>
        <v>23</v>
      </c>
      <c r="Q23" s="380">
        <f t="shared" si="7"/>
        <v>10</v>
      </c>
      <c r="R23" s="76">
        <v>0</v>
      </c>
      <c r="S23" s="76">
        <v>0</v>
      </c>
      <c r="T23" s="76">
        <v>10</v>
      </c>
      <c r="U23" s="380">
        <f t="shared" si="8"/>
        <v>13</v>
      </c>
      <c r="V23" s="379">
        <v>3</v>
      </c>
      <c r="W23" s="375">
        <v>4</v>
      </c>
      <c r="X23" s="76">
        <v>6</v>
      </c>
      <c r="Y23" s="379">
        <f t="shared" si="9"/>
        <v>3</v>
      </c>
      <c r="Z23" s="375">
        <f t="shared" si="10"/>
        <v>4</v>
      </c>
      <c r="AA23" s="375">
        <f t="shared" si="11"/>
        <v>16</v>
      </c>
      <c r="AB23" s="436"/>
    </row>
    <row r="24" spans="1:28" x14ac:dyDescent="0.2">
      <c r="A24" s="238"/>
      <c r="B24" s="237"/>
      <c r="C24" s="237"/>
      <c r="D24" s="388"/>
      <c r="E24" s="380"/>
      <c r="F24" s="375"/>
      <c r="G24" s="375"/>
      <c r="H24" s="375"/>
      <c r="I24" s="379"/>
      <c r="J24" s="379"/>
      <c r="K24" s="375"/>
      <c r="L24" s="375"/>
      <c r="M24" s="379"/>
      <c r="N24" s="375"/>
      <c r="O24" s="389"/>
      <c r="P24" s="376"/>
      <c r="Q24" s="380"/>
      <c r="R24" s="375"/>
      <c r="S24" s="375"/>
      <c r="T24" s="375"/>
      <c r="U24" s="380"/>
      <c r="V24" s="379"/>
      <c r="W24" s="375"/>
      <c r="X24" s="375"/>
      <c r="Y24" s="379"/>
      <c r="Z24" s="375"/>
      <c r="AA24" s="375"/>
      <c r="AB24" s="436"/>
    </row>
    <row r="25" spans="1:28" x14ac:dyDescent="0.2">
      <c r="A25" s="238"/>
      <c r="B25" s="683" t="s">
        <v>369</v>
      </c>
      <c r="C25" s="237" t="s">
        <v>363</v>
      </c>
      <c r="D25" s="388">
        <f t="shared" si="0"/>
        <v>78</v>
      </c>
      <c r="E25" s="380">
        <f t="shared" si="1"/>
        <v>49</v>
      </c>
      <c r="F25" s="375">
        <v>6</v>
      </c>
      <c r="G25" s="375">
        <v>13</v>
      </c>
      <c r="H25" s="375">
        <v>30</v>
      </c>
      <c r="I25" s="379">
        <f t="shared" si="2"/>
        <v>29</v>
      </c>
      <c r="J25" s="379">
        <v>7</v>
      </c>
      <c r="K25" s="375">
        <v>10</v>
      </c>
      <c r="L25" s="375">
        <v>12</v>
      </c>
      <c r="M25" s="379">
        <f t="shared" si="3"/>
        <v>13</v>
      </c>
      <c r="N25" s="375">
        <f t="shared" si="4"/>
        <v>23</v>
      </c>
      <c r="O25" s="389">
        <f t="shared" si="5"/>
        <v>42</v>
      </c>
      <c r="P25" s="376">
        <f t="shared" si="6"/>
        <v>67</v>
      </c>
      <c r="Q25" s="380">
        <f t="shared" si="7"/>
        <v>45</v>
      </c>
      <c r="R25" s="76">
        <v>3</v>
      </c>
      <c r="S25" s="76">
        <v>15</v>
      </c>
      <c r="T25" s="76">
        <v>27</v>
      </c>
      <c r="U25" s="380">
        <f t="shared" si="8"/>
        <v>22</v>
      </c>
      <c r="V25" s="379">
        <v>7</v>
      </c>
      <c r="W25" s="375">
        <v>6</v>
      </c>
      <c r="X25" s="76">
        <v>9</v>
      </c>
      <c r="Y25" s="379">
        <f t="shared" si="9"/>
        <v>10</v>
      </c>
      <c r="Z25" s="375">
        <f t="shared" si="10"/>
        <v>21</v>
      </c>
      <c r="AA25" s="375">
        <f t="shared" si="11"/>
        <v>36</v>
      </c>
      <c r="AB25" s="436"/>
    </row>
    <row r="26" spans="1:28" x14ac:dyDescent="0.2">
      <c r="A26" s="238"/>
      <c r="B26" s="683"/>
      <c r="C26" s="237" t="s">
        <v>364</v>
      </c>
      <c r="D26" s="388">
        <f t="shared" si="0"/>
        <v>103</v>
      </c>
      <c r="E26" s="380">
        <f t="shared" si="1"/>
        <v>64</v>
      </c>
      <c r="F26" s="375">
        <v>14</v>
      </c>
      <c r="G26" s="375">
        <v>11</v>
      </c>
      <c r="H26" s="375">
        <v>39</v>
      </c>
      <c r="I26" s="379">
        <f t="shared" si="2"/>
        <v>39</v>
      </c>
      <c r="J26" s="379">
        <v>11</v>
      </c>
      <c r="K26" s="375">
        <v>14</v>
      </c>
      <c r="L26" s="375">
        <v>14</v>
      </c>
      <c r="M26" s="379">
        <f t="shared" si="3"/>
        <v>25</v>
      </c>
      <c r="N26" s="375">
        <f t="shared" si="4"/>
        <v>25</v>
      </c>
      <c r="O26" s="389">
        <f t="shared" si="5"/>
        <v>53</v>
      </c>
      <c r="P26" s="376">
        <f t="shared" si="6"/>
        <v>75</v>
      </c>
      <c r="Q26" s="380">
        <f t="shared" si="7"/>
        <v>47</v>
      </c>
      <c r="R26" s="76">
        <v>13</v>
      </c>
      <c r="S26" s="76">
        <v>9</v>
      </c>
      <c r="T26" s="76">
        <v>25</v>
      </c>
      <c r="U26" s="380">
        <f t="shared" si="8"/>
        <v>28</v>
      </c>
      <c r="V26" s="379">
        <v>5</v>
      </c>
      <c r="W26" s="375">
        <v>6</v>
      </c>
      <c r="X26" s="76">
        <v>17</v>
      </c>
      <c r="Y26" s="379">
        <f t="shared" si="9"/>
        <v>18</v>
      </c>
      <c r="Z26" s="375">
        <f t="shared" si="10"/>
        <v>15</v>
      </c>
      <c r="AA26" s="375">
        <f t="shared" si="11"/>
        <v>42</v>
      </c>
      <c r="AB26" s="436"/>
    </row>
    <row r="27" spans="1:28" x14ac:dyDescent="0.2">
      <c r="A27" s="238"/>
      <c r="B27" s="237"/>
      <c r="C27" s="237" t="s">
        <v>365</v>
      </c>
      <c r="D27" s="388">
        <f t="shared" si="0"/>
        <v>34</v>
      </c>
      <c r="E27" s="380">
        <f t="shared" si="1"/>
        <v>17</v>
      </c>
      <c r="F27" s="375">
        <v>1</v>
      </c>
      <c r="G27" s="375">
        <v>2</v>
      </c>
      <c r="H27" s="375">
        <v>14</v>
      </c>
      <c r="I27" s="379">
        <f t="shared" si="2"/>
        <v>17</v>
      </c>
      <c r="J27" s="379">
        <v>5</v>
      </c>
      <c r="K27" s="375">
        <v>3</v>
      </c>
      <c r="L27" s="375">
        <v>9</v>
      </c>
      <c r="M27" s="379">
        <f t="shared" si="3"/>
        <v>6</v>
      </c>
      <c r="N27" s="375">
        <f t="shared" si="4"/>
        <v>5</v>
      </c>
      <c r="O27" s="389">
        <f t="shared" si="5"/>
        <v>23</v>
      </c>
      <c r="P27" s="376">
        <f t="shared" si="6"/>
        <v>38</v>
      </c>
      <c r="Q27" s="380">
        <f t="shared" si="7"/>
        <v>20</v>
      </c>
      <c r="R27" s="76">
        <v>1</v>
      </c>
      <c r="S27" s="76">
        <v>1</v>
      </c>
      <c r="T27" s="76">
        <v>18</v>
      </c>
      <c r="U27" s="380">
        <f t="shared" si="8"/>
        <v>18</v>
      </c>
      <c r="V27" s="379">
        <v>3</v>
      </c>
      <c r="W27" s="375">
        <v>8</v>
      </c>
      <c r="X27" s="76">
        <v>7</v>
      </c>
      <c r="Y27" s="379">
        <f t="shared" si="9"/>
        <v>4</v>
      </c>
      <c r="Z27" s="375">
        <f t="shared" si="10"/>
        <v>9</v>
      </c>
      <c r="AA27" s="375">
        <f t="shared" si="11"/>
        <v>25</v>
      </c>
      <c r="AB27" s="436"/>
    </row>
    <row r="28" spans="1:28" x14ac:dyDescent="0.2">
      <c r="A28" s="238"/>
      <c r="B28" s="237"/>
      <c r="C28" s="237"/>
      <c r="D28" s="388"/>
      <c r="E28" s="380"/>
      <c r="F28" s="375"/>
      <c r="G28" s="375"/>
      <c r="H28" s="375"/>
      <c r="I28" s="379"/>
      <c r="J28" s="379"/>
      <c r="K28" s="375"/>
      <c r="L28" s="375"/>
      <c r="M28" s="379"/>
      <c r="N28" s="375"/>
      <c r="O28" s="389"/>
      <c r="P28" s="376"/>
      <c r="Q28" s="380"/>
      <c r="R28" s="375"/>
      <c r="S28" s="375"/>
      <c r="T28" s="375"/>
      <c r="U28" s="380"/>
      <c r="V28" s="379"/>
      <c r="W28" s="375"/>
      <c r="X28" s="375"/>
      <c r="Y28" s="379"/>
      <c r="Z28" s="375"/>
      <c r="AA28" s="375"/>
      <c r="AB28" s="436"/>
    </row>
    <row r="29" spans="1:28" x14ac:dyDescent="0.2">
      <c r="A29" s="238"/>
      <c r="B29" s="237" t="s">
        <v>370</v>
      </c>
      <c r="C29" s="237" t="s">
        <v>363</v>
      </c>
      <c r="D29" s="388">
        <f t="shared" si="0"/>
        <v>106</v>
      </c>
      <c r="E29" s="380">
        <f t="shared" si="1"/>
        <v>64</v>
      </c>
      <c r="F29" s="375">
        <v>4</v>
      </c>
      <c r="G29" s="375">
        <v>14</v>
      </c>
      <c r="H29" s="375">
        <v>46</v>
      </c>
      <c r="I29" s="379">
        <f t="shared" si="2"/>
        <v>42</v>
      </c>
      <c r="J29" s="379">
        <v>11</v>
      </c>
      <c r="K29" s="375">
        <v>6</v>
      </c>
      <c r="L29" s="375">
        <v>25</v>
      </c>
      <c r="M29" s="379">
        <f t="shared" si="3"/>
        <v>15</v>
      </c>
      <c r="N29" s="375">
        <f t="shared" si="4"/>
        <v>20</v>
      </c>
      <c r="O29" s="389">
        <f t="shared" si="5"/>
        <v>71</v>
      </c>
      <c r="P29" s="376">
        <f t="shared" si="6"/>
        <v>96</v>
      </c>
      <c r="Q29" s="380">
        <f t="shared" si="7"/>
        <v>61</v>
      </c>
      <c r="R29" s="76">
        <v>5</v>
      </c>
      <c r="S29" s="76">
        <v>12</v>
      </c>
      <c r="T29" s="76">
        <v>44</v>
      </c>
      <c r="U29" s="380">
        <f t="shared" si="8"/>
        <v>35</v>
      </c>
      <c r="V29" s="379">
        <v>5</v>
      </c>
      <c r="W29" s="375">
        <v>8</v>
      </c>
      <c r="X29" s="76">
        <v>22</v>
      </c>
      <c r="Y29" s="379">
        <f t="shared" si="9"/>
        <v>10</v>
      </c>
      <c r="Z29" s="375">
        <f t="shared" si="10"/>
        <v>20</v>
      </c>
      <c r="AA29" s="375">
        <f t="shared" si="11"/>
        <v>66</v>
      </c>
      <c r="AB29" s="436"/>
    </row>
    <row r="30" spans="1:28" x14ac:dyDescent="0.2">
      <c r="A30" s="238"/>
      <c r="B30" s="237"/>
      <c r="C30" s="237" t="s">
        <v>364</v>
      </c>
      <c r="D30" s="388">
        <f t="shared" si="0"/>
        <v>95</v>
      </c>
      <c r="E30" s="380">
        <f t="shared" si="1"/>
        <v>62</v>
      </c>
      <c r="F30" s="375">
        <v>16</v>
      </c>
      <c r="G30" s="375">
        <v>11</v>
      </c>
      <c r="H30" s="375">
        <v>35</v>
      </c>
      <c r="I30" s="379">
        <f t="shared" si="2"/>
        <v>33</v>
      </c>
      <c r="J30" s="379">
        <v>12</v>
      </c>
      <c r="K30" s="375">
        <v>15</v>
      </c>
      <c r="L30" s="375">
        <v>6</v>
      </c>
      <c r="M30" s="379">
        <f t="shared" si="3"/>
        <v>28</v>
      </c>
      <c r="N30" s="375">
        <f t="shared" si="4"/>
        <v>26</v>
      </c>
      <c r="O30" s="389">
        <f t="shared" si="5"/>
        <v>41</v>
      </c>
      <c r="P30" s="376">
        <f t="shared" si="6"/>
        <v>62</v>
      </c>
      <c r="Q30" s="380">
        <f t="shared" si="7"/>
        <v>42</v>
      </c>
      <c r="R30" s="76">
        <v>11</v>
      </c>
      <c r="S30" s="76">
        <v>10</v>
      </c>
      <c r="T30" s="76">
        <v>21</v>
      </c>
      <c r="U30" s="380">
        <f t="shared" si="8"/>
        <v>20</v>
      </c>
      <c r="V30" s="379">
        <v>8</v>
      </c>
      <c r="W30" s="375">
        <v>8</v>
      </c>
      <c r="X30" s="76">
        <v>4</v>
      </c>
      <c r="Y30" s="379">
        <f t="shared" si="9"/>
        <v>19</v>
      </c>
      <c r="Z30" s="375">
        <f t="shared" si="10"/>
        <v>18</v>
      </c>
      <c r="AA30" s="375">
        <f t="shared" si="11"/>
        <v>25</v>
      </c>
      <c r="AB30" s="436"/>
    </row>
    <row r="31" spans="1:28" x14ac:dyDescent="0.2">
      <c r="A31" s="238"/>
      <c r="B31" s="237"/>
      <c r="C31" s="237" t="s">
        <v>365</v>
      </c>
      <c r="D31" s="388">
        <f t="shared" si="0"/>
        <v>17</v>
      </c>
      <c r="E31" s="380">
        <f t="shared" si="1"/>
        <v>8</v>
      </c>
      <c r="F31" s="375">
        <v>1</v>
      </c>
      <c r="G31" s="375">
        <v>3</v>
      </c>
      <c r="H31" s="375">
        <v>4</v>
      </c>
      <c r="I31" s="379">
        <f t="shared" si="2"/>
        <v>9</v>
      </c>
      <c r="J31" s="379">
        <v>1</v>
      </c>
      <c r="K31" s="375">
        <v>4</v>
      </c>
      <c r="L31" s="375">
        <v>4</v>
      </c>
      <c r="M31" s="379">
        <f t="shared" si="3"/>
        <v>2</v>
      </c>
      <c r="N31" s="375">
        <f t="shared" si="4"/>
        <v>7</v>
      </c>
      <c r="O31" s="389">
        <f t="shared" si="5"/>
        <v>8</v>
      </c>
      <c r="P31" s="376">
        <f t="shared" si="6"/>
        <v>24</v>
      </c>
      <c r="Q31" s="380">
        <f t="shared" si="7"/>
        <v>10</v>
      </c>
      <c r="R31" s="76">
        <v>1</v>
      </c>
      <c r="S31" s="76">
        <v>4</v>
      </c>
      <c r="T31" s="76">
        <v>5</v>
      </c>
      <c r="U31" s="380">
        <f t="shared" si="8"/>
        <v>14</v>
      </c>
      <c r="V31" s="379">
        <v>3</v>
      </c>
      <c r="W31" s="375">
        <v>4</v>
      </c>
      <c r="X31" s="76">
        <v>7</v>
      </c>
      <c r="Y31" s="379">
        <f t="shared" si="9"/>
        <v>4</v>
      </c>
      <c r="Z31" s="375">
        <f t="shared" si="10"/>
        <v>8</v>
      </c>
      <c r="AA31" s="375">
        <f t="shared" si="11"/>
        <v>12</v>
      </c>
      <c r="AB31" s="436"/>
    </row>
    <row r="32" spans="1:28" x14ac:dyDescent="0.2">
      <c r="A32" s="238"/>
      <c r="B32" s="237"/>
      <c r="C32" s="237"/>
      <c r="D32" s="388"/>
      <c r="E32" s="380"/>
      <c r="F32" s="375"/>
      <c r="G32" s="375"/>
      <c r="H32" s="375"/>
      <c r="I32" s="379"/>
      <c r="J32" s="379"/>
      <c r="K32" s="375"/>
      <c r="L32" s="375"/>
      <c r="M32" s="379"/>
      <c r="N32" s="375"/>
      <c r="O32" s="389"/>
      <c r="P32" s="376"/>
      <c r="Q32" s="380"/>
      <c r="R32" s="375"/>
      <c r="S32" s="375"/>
      <c r="T32" s="375"/>
      <c r="U32" s="380"/>
      <c r="V32" s="379"/>
      <c r="W32" s="375"/>
      <c r="X32" s="375"/>
      <c r="Y32" s="379"/>
      <c r="Z32" s="375"/>
      <c r="AA32" s="375"/>
      <c r="AB32" s="436"/>
    </row>
    <row r="33" spans="1:28" x14ac:dyDescent="0.2">
      <c r="A33" s="238"/>
      <c r="B33" s="237" t="s">
        <v>371</v>
      </c>
      <c r="C33" s="237" t="s">
        <v>363</v>
      </c>
      <c r="D33" s="388">
        <f t="shared" si="0"/>
        <v>80</v>
      </c>
      <c r="E33" s="380">
        <f t="shared" si="1"/>
        <v>52</v>
      </c>
      <c r="F33" s="375">
        <v>6</v>
      </c>
      <c r="G33" s="375">
        <v>4</v>
      </c>
      <c r="H33" s="375">
        <v>42</v>
      </c>
      <c r="I33" s="379">
        <f t="shared" si="2"/>
        <v>28</v>
      </c>
      <c r="J33" s="379">
        <v>7</v>
      </c>
      <c r="K33" s="375">
        <v>4</v>
      </c>
      <c r="L33" s="375">
        <v>17</v>
      </c>
      <c r="M33" s="379">
        <f t="shared" si="3"/>
        <v>13</v>
      </c>
      <c r="N33" s="375">
        <f t="shared" si="4"/>
        <v>8</v>
      </c>
      <c r="O33" s="389">
        <f t="shared" si="5"/>
        <v>59</v>
      </c>
      <c r="P33" s="376">
        <f t="shared" si="6"/>
        <v>57</v>
      </c>
      <c r="Q33" s="380">
        <f t="shared" si="7"/>
        <v>37</v>
      </c>
      <c r="R33" s="76">
        <v>3</v>
      </c>
      <c r="S33" s="76">
        <v>5</v>
      </c>
      <c r="T33" s="76">
        <v>29</v>
      </c>
      <c r="U33" s="380">
        <f t="shared" si="8"/>
        <v>20</v>
      </c>
      <c r="V33" s="379">
        <v>3</v>
      </c>
      <c r="W33" s="375">
        <v>4</v>
      </c>
      <c r="X33" s="76">
        <v>13</v>
      </c>
      <c r="Y33" s="379">
        <f t="shared" si="9"/>
        <v>6</v>
      </c>
      <c r="Z33" s="375">
        <f t="shared" si="10"/>
        <v>9</v>
      </c>
      <c r="AA33" s="375">
        <f t="shared" si="11"/>
        <v>42</v>
      </c>
      <c r="AB33" s="436"/>
    </row>
    <row r="34" spans="1:28" x14ac:dyDescent="0.2">
      <c r="A34" s="238"/>
      <c r="B34" s="237"/>
      <c r="C34" s="237" t="s">
        <v>364</v>
      </c>
      <c r="D34" s="388">
        <f t="shared" si="0"/>
        <v>112</v>
      </c>
      <c r="E34" s="380">
        <f t="shared" si="1"/>
        <v>67</v>
      </c>
      <c r="F34" s="375">
        <v>12</v>
      </c>
      <c r="G34" s="375">
        <v>17</v>
      </c>
      <c r="H34" s="375">
        <v>38</v>
      </c>
      <c r="I34" s="379">
        <f t="shared" si="2"/>
        <v>45</v>
      </c>
      <c r="J34" s="379">
        <v>14</v>
      </c>
      <c r="K34" s="375">
        <v>19</v>
      </c>
      <c r="L34" s="375">
        <v>12</v>
      </c>
      <c r="M34" s="379">
        <f t="shared" si="3"/>
        <v>26</v>
      </c>
      <c r="N34" s="375">
        <f t="shared" si="4"/>
        <v>36</v>
      </c>
      <c r="O34" s="389">
        <f t="shared" si="5"/>
        <v>50</v>
      </c>
      <c r="P34" s="376">
        <f t="shared" si="6"/>
        <v>93</v>
      </c>
      <c r="Q34" s="380">
        <f t="shared" si="7"/>
        <v>61</v>
      </c>
      <c r="R34" s="76">
        <v>12</v>
      </c>
      <c r="S34" s="76">
        <v>16</v>
      </c>
      <c r="T34" s="76">
        <v>33</v>
      </c>
      <c r="U34" s="380">
        <f t="shared" si="8"/>
        <v>32</v>
      </c>
      <c r="V34" s="379">
        <v>7</v>
      </c>
      <c r="W34" s="375">
        <v>10</v>
      </c>
      <c r="X34" s="76">
        <v>15</v>
      </c>
      <c r="Y34" s="379">
        <f t="shared" si="9"/>
        <v>19</v>
      </c>
      <c r="Z34" s="375">
        <f t="shared" si="10"/>
        <v>26</v>
      </c>
      <c r="AA34" s="375">
        <f t="shared" si="11"/>
        <v>48</v>
      </c>
      <c r="AB34" s="436"/>
    </row>
    <row r="35" spans="1:28" x14ac:dyDescent="0.2">
      <c r="A35" s="238"/>
      <c r="B35" s="237"/>
      <c r="C35" s="237" t="s">
        <v>365</v>
      </c>
      <c r="D35" s="388">
        <f t="shared" si="0"/>
        <v>24</v>
      </c>
      <c r="E35" s="380">
        <f t="shared" si="1"/>
        <v>12</v>
      </c>
      <c r="F35" s="375">
        <v>1</v>
      </c>
      <c r="G35" s="375">
        <v>5</v>
      </c>
      <c r="H35" s="375">
        <v>6</v>
      </c>
      <c r="I35" s="379">
        <f t="shared" si="2"/>
        <v>12</v>
      </c>
      <c r="J35" s="379">
        <v>3</v>
      </c>
      <c r="K35" s="375">
        <v>3</v>
      </c>
      <c r="L35" s="375">
        <v>6</v>
      </c>
      <c r="M35" s="379">
        <f t="shared" si="3"/>
        <v>4</v>
      </c>
      <c r="N35" s="375">
        <f t="shared" si="4"/>
        <v>8</v>
      </c>
      <c r="O35" s="389">
        <f t="shared" si="5"/>
        <v>12</v>
      </c>
      <c r="P35" s="376">
        <f t="shared" si="6"/>
        <v>29</v>
      </c>
      <c r="Q35" s="380">
        <f t="shared" si="7"/>
        <v>12</v>
      </c>
      <c r="R35" s="76">
        <v>1</v>
      </c>
      <c r="S35" s="76">
        <v>3</v>
      </c>
      <c r="T35" s="76">
        <v>8</v>
      </c>
      <c r="U35" s="380">
        <f t="shared" si="8"/>
        <v>17</v>
      </c>
      <c r="V35" s="379">
        <v>6</v>
      </c>
      <c r="W35" s="375">
        <v>6</v>
      </c>
      <c r="X35" s="76">
        <v>5</v>
      </c>
      <c r="Y35" s="379">
        <f t="shared" si="9"/>
        <v>7</v>
      </c>
      <c r="Z35" s="375">
        <f t="shared" si="10"/>
        <v>9</v>
      </c>
      <c r="AA35" s="375">
        <f t="shared" si="11"/>
        <v>13</v>
      </c>
      <c r="AB35" s="436"/>
    </row>
    <row r="36" spans="1:28" x14ac:dyDescent="0.2">
      <c r="A36" s="238"/>
      <c r="B36" s="237"/>
      <c r="C36" s="237"/>
      <c r="D36" s="388"/>
      <c r="E36" s="380"/>
      <c r="F36" s="375"/>
      <c r="G36" s="375"/>
      <c r="H36" s="375"/>
      <c r="I36" s="379"/>
      <c r="J36" s="379"/>
      <c r="K36" s="375"/>
      <c r="L36" s="375"/>
      <c r="M36" s="379"/>
      <c r="N36" s="375"/>
      <c r="O36" s="389"/>
      <c r="P36" s="376"/>
      <c r="Q36" s="380"/>
      <c r="R36" s="375"/>
      <c r="S36" s="375"/>
      <c r="T36" s="375"/>
      <c r="U36" s="380"/>
      <c r="V36" s="379"/>
      <c r="W36" s="375"/>
      <c r="X36" s="375"/>
      <c r="Y36" s="379"/>
      <c r="Z36" s="375"/>
      <c r="AA36" s="375"/>
      <c r="AB36" s="436"/>
    </row>
    <row r="37" spans="1:28" x14ac:dyDescent="0.2">
      <c r="A37" s="238"/>
      <c r="B37" s="683" t="s">
        <v>372</v>
      </c>
      <c r="C37" s="237" t="s">
        <v>363</v>
      </c>
      <c r="D37" s="388">
        <f t="shared" si="0"/>
        <v>110</v>
      </c>
      <c r="E37" s="380">
        <f t="shared" si="1"/>
        <v>66</v>
      </c>
      <c r="F37" s="375">
        <v>5</v>
      </c>
      <c r="G37" s="375">
        <v>19</v>
      </c>
      <c r="H37" s="375">
        <v>42</v>
      </c>
      <c r="I37" s="379">
        <f t="shared" si="2"/>
        <v>44</v>
      </c>
      <c r="J37" s="379">
        <v>12</v>
      </c>
      <c r="K37" s="375">
        <v>14</v>
      </c>
      <c r="L37" s="375">
        <v>18</v>
      </c>
      <c r="M37" s="379">
        <f t="shared" si="3"/>
        <v>17</v>
      </c>
      <c r="N37" s="375">
        <f t="shared" si="4"/>
        <v>33</v>
      </c>
      <c r="O37" s="389">
        <f t="shared" si="5"/>
        <v>60</v>
      </c>
      <c r="P37" s="376">
        <f t="shared" si="6"/>
        <v>94</v>
      </c>
      <c r="Q37" s="380">
        <f t="shared" si="7"/>
        <v>60</v>
      </c>
      <c r="R37" s="76">
        <v>6</v>
      </c>
      <c r="S37" s="76">
        <v>18</v>
      </c>
      <c r="T37" s="76">
        <v>36</v>
      </c>
      <c r="U37" s="380">
        <f t="shared" si="8"/>
        <v>34</v>
      </c>
      <c r="V37" s="379">
        <v>5</v>
      </c>
      <c r="W37" s="375">
        <v>15</v>
      </c>
      <c r="X37" s="76">
        <v>14</v>
      </c>
      <c r="Y37" s="379">
        <f t="shared" si="9"/>
        <v>11</v>
      </c>
      <c r="Z37" s="375">
        <f t="shared" si="10"/>
        <v>33</v>
      </c>
      <c r="AA37" s="375">
        <f t="shared" si="11"/>
        <v>50</v>
      </c>
      <c r="AB37" s="436"/>
    </row>
    <row r="38" spans="1:28" x14ac:dyDescent="0.2">
      <c r="A38" s="238"/>
      <c r="B38" s="683"/>
      <c r="C38" s="237" t="s">
        <v>364</v>
      </c>
      <c r="D38" s="388">
        <f t="shared" si="0"/>
        <v>78</v>
      </c>
      <c r="E38" s="380">
        <f t="shared" si="1"/>
        <v>51</v>
      </c>
      <c r="F38" s="375">
        <v>13</v>
      </c>
      <c r="G38" s="375">
        <v>8</v>
      </c>
      <c r="H38" s="375">
        <v>30</v>
      </c>
      <c r="I38" s="379">
        <f t="shared" si="2"/>
        <v>27</v>
      </c>
      <c r="J38" s="379">
        <v>12</v>
      </c>
      <c r="K38" s="375">
        <v>9</v>
      </c>
      <c r="L38" s="375">
        <v>6</v>
      </c>
      <c r="M38" s="379">
        <f t="shared" si="3"/>
        <v>25</v>
      </c>
      <c r="N38" s="375">
        <f t="shared" si="4"/>
        <v>17</v>
      </c>
      <c r="O38" s="389">
        <f t="shared" si="5"/>
        <v>36</v>
      </c>
      <c r="P38" s="376">
        <f t="shared" si="6"/>
        <v>55</v>
      </c>
      <c r="Q38" s="380">
        <f t="shared" si="7"/>
        <v>37</v>
      </c>
      <c r="R38" s="76">
        <v>10</v>
      </c>
      <c r="S38" s="76">
        <v>6</v>
      </c>
      <c r="T38" s="76">
        <v>21</v>
      </c>
      <c r="U38" s="380">
        <f t="shared" si="8"/>
        <v>18</v>
      </c>
      <c r="V38" s="379">
        <v>6</v>
      </c>
      <c r="W38" s="375">
        <v>2</v>
      </c>
      <c r="X38" s="76">
        <v>10</v>
      </c>
      <c r="Y38" s="379">
        <f t="shared" si="9"/>
        <v>16</v>
      </c>
      <c r="Z38" s="375">
        <f t="shared" si="10"/>
        <v>8</v>
      </c>
      <c r="AA38" s="375">
        <f t="shared" si="11"/>
        <v>31</v>
      </c>
      <c r="AB38" s="436"/>
    </row>
    <row r="39" spans="1:28" x14ac:dyDescent="0.2">
      <c r="A39" s="238"/>
      <c r="B39" s="237"/>
      <c r="C39" s="237" t="s">
        <v>365</v>
      </c>
      <c r="D39" s="388">
        <f t="shared" si="0"/>
        <v>31</v>
      </c>
      <c r="E39" s="380">
        <f t="shared" si="1"/>
        <v>16</v>
      </c>
      <c r="F39" s="375">
        <v>3</v>
      </c>
      <c r="G39" s="375">
        <v>0</v>
      </c>
      <c r="H39" s="375">
        <v>13</v>
      </c>
      <c r="I39" s="379">
        <f t="shared" si="2"/>
        <v>15</v>
      </c>
      <c r="J39" s="379">
        <v>0</v>
      </c>
      <c r="K39" s="375">
        <v>4</v>
      </c>
      <c r="L39" s="375">
        <v>11</v>
      </c>
      <c r="M39" s="379">
        <f t="shared" si="3"/>
        <v>3</v>
      </c>
      <c r="N39" s="375">
        <f t="shared" si="4"/>
        <v>4</v>
      </c>
      <c r="O39" s="389">
        <f t="shared" si="5"/>
        <v>24</v>
      </c>
      <c r="P39" s="376">
        <f t="shared" si="6"/>
        <v>31</v>
      </c>
      <c r="Q39" s="380">
        <f t="shared" si="7"/>
        <v>15</v>
      </c>
      <c r="R39" s="76">
        <v>1</v>
      </c>
      <c r="S39" s="76">
        <v>1</v>
      </c>
      <c r="T39" s="76">
        <v>13</v>
      </c>
      <c r="U39" s="380">
        <f t="shared" si="8"/>
        <v>16</v>
      </c>
      <c r="V39" s="379">
        <v>5</v>
      </c>
      <c r="W39" s="375">
        <v>2</v>
      </c>
      <c r="X39" s="76">
        <v>9</v>
      </c>
      <c r="Y39" s="379">
        <f t="shared" si="9"/>
        <v>6</v>
      </c>
      <c r="Z39" s="375">
        <f t="shared" si="10"/>
        <v>3</v>
      </c>
      <c r="AA39" s="375">
        <f t="shared" si="11"/>
        <v>22</v>
      </c>
      <c r="AB39" s="436"/>
    </row>
    <row r="40" spans="1:28" x14ac:dyDescent="0.2">
      <c r="A40" s="238"/>
      <c r="B40" s="237"/>
      <c r="C40" s="237"/>
      <c r="D40" s="388"/>
      <c r="E40" s="380"/>
      <c r="F40" s="379"/>
      <c r="G40" s="375"/>
      <c r="H40" s="375"/>
      <c r="I40" s="379"/>
      <c r="J40" s="379"/>
      <c r="K40" s="375"/>
      <c r="L40" s="375"/>
      <c r="M40" s="379"/>
      <c r="N40" s="375"/>
      <c r="O40" s="389"/>
      <c r="P40" s="376"/>
      <c r="Q40" s="380"/>
      <c r="R40" s="379"/>
      <c r="S40" s="375"/>
      <c r="T40" s="375"/>
      <c r="U40" s="380"/>
      <c r="V40" s="379"/>
      <c r="W40" s="375"/>
      <c r="X40" s="375"/>
      <c r="Y40" s="379"/>
      <c r="Z40" s="375"/>
      <c r="AA40" s="375"/>
      <c r="AB40" s="436"/>
    </row>
    <row r="41" spans="1:28" x14ac:dyDescent="0.2">
      <c r="A41" s="238"/>
      <c r="B41" s="683" t="s">
        <v>373</v>
      </c>
      <c r="C41" s="237" t="s">
        <v>363</v>
      </c>
      <c r="D41" s="388">
        <f t="shared" si="0"/>
        <v>113</v>
      </c>
      <c r="E41" s="380">
        <f t="shared" si="1"/>
        <v>67</v>
      </c>
      <c r="F41" s="375">
        <v>10</v>
      </c>
      <c r="G41" s="375">
        <v>27</v>
      </c>
      <c r="H41" s="375">
        <v>30</v>
      </c>
      <c r="I41" s="379">
        <f t="shared" si="2"/>
        <v>46</v>
      </c>
      <c r="J41" s="379">
        <v>13</v>
      </c>
      <c r="K41" s="375">
        <v>21</v>
      </c>
      <c r="L41" s="375">
        <v>12</v>
      </c>
      <c r="M41" s="379">
        <f t="shared" si="3"/>
        <v>23</v>
      </c>
      <c r="N41" s="375">
        <f t="shared" si="4"/>
        <v>48</v>
      </c>
      <c r="O41" s="389">
        <f t="shared" si="5"/>
        <v>42</v>
      </c>
      <c r="P41" s="376">
        <f t="shared" si="6"/>
        <v>100</v>
      </c>
      <c r="Q41" s="380">
        <f t="shared" si="7"/>
        <v>57</v>
      </c>
      <c r="R41" s="76">
        <v>11</v>
      </c>
      <c r="S41" s="76">
        <v>22</v>
      </c>
      <c r="T41" s="76">
        <v>24</v>
      </c>
      <c r="U41" s="380">
        <f t="shared" si="8"/>
        <v>43</v>
      </c>
      <c r="V41" s="379">
        <v>10</v>
      </c>
      <c r="W41" s="375">
        <v>18</v>
      </c>
      <c r="X41" s="76">
        <v>15</v>
      </c>
      <c r="Y41" s="379">
        <f t="shared" si="9"/>
        <v>21</v>
      </c>
      <c r="Z41" s="375">
        <f t="shared" si="10"/>
        <v>40</v>
      </c>
      <c r="AA41" s="375">
        <f t="shared" si="11"/>
        <v>39</v>
      </c>
      <c r="AB41" s="436"/>
    </row>
    <row r="42" spans="1:28" x14ac:dyDescent="0.2">
      <c r="A42" s="238"/>
      <c r="B42" s="683"/>
      <c r="C42" s="237" t="s">
        <v>364</v>
      </c>
      <c r="D42" s="388">
        <f t="shared" si="0"/>
        <v>89</v>
      </c>
      <c r="E42" s="380">
        <f t="shared" si="1"/>
        <v>58</v>
      </c>
      <c r="F42" s="375">
        <v>10</v>
      </c>
      <c r="G42" s="375">
        <v>0</v>
      </c>
      <c r="H42" s="375">
        <v>48</v>
      </c>
      <c r="I42" s="379">
        <f t="shared" si="2"/>
        <v>31</v>
      </c>
      <c r="J42" s="379">
        <v>9</v>
      </c>
      <c r="K42" s="375">
        <v>5</v>
      </c>
      <c r="L42" s="375">
        <v>17</v>
      </c>
      <c r="M42" s="379">
        <f t="shared" si="3"/>
        <v>19</v>
      </c>
      <c r="N42" s="375">
        <f t="shared" si="4"/>
        <v>5</v>
      </c>
      <c r="O42" s="389">
        <f t="shared" si="5"/>
        <v>65</v>
      </c>
      <c r="P42" s="376">
        <f t="shared" si="6"/>
        <v>67</v>
      </c>
      <c r="Q42" s="380">
        <f t="shared" si="7"/>
        <v>44</v>
      </c>
      <c r="R42" s="76">
        <v>6</v>
      </c>
      <c r="S42" s="76">
        <v>3</v>
      </c>
      <c r="T42" s="76">
        <v>35</v>
      </c>
      <c r="U42" s="380">
        <f t="shared" si="8"/>
        <v>23</v>
      </c>
      <c r="V42" s="379">
        <v>4</v>
      </c>
      <c r="W42" s="76">
        <v>1</v>
      </c>
      <c r="X42" s="76">
        <v>18</v>
      </c>
      <c r="Y42" s="379">
        <f t="shared" si="9"/>
        <v>10</v>
      </c>
      <c r="Z42" s="375">
        <f t="shared" si="10"/>
        <v>4</v>
      </c>
      <c r="AA42" s="375">
        <f t="shared" si="11"/>
        <v>53</v>
      </c>
      <c r="AB42" s="436"/>
    </row>
    <row r="43" spans="1:28" x14ac:dyDescent="0.2">
      <c r="A43" s="238"/>
      <c r="B43" s="683"/>
      <c r="C43" s="237" t="s">
        <v>365</v>
      </c>
      <c r="D43" s="388">
        <f t="shared" si="0"/>
        <v>16</v>
      </c>
      <c r="E43" s="380">
        <f t="shared" si="1"/>
        <v>7</v>
      </c>
      <c r="F43" s="375">
        <v>0</v>
      </c>
      <c r="G43" s="375">
        <v>0</v>
      </c>
      <c r="H43" s="375">
        <v>7</v>
      </c>
      <c r="I43" s="379">
        <f t="shared" si="2"/>
        <v>9</v>
      </c>
      <c r="J43" s="379">
        <v>2</v>
      </c>
      <c r="K43" s="375">
        <v>0</v>
      </c>
      <c r="L43" s="375">
        <v>7</v>
      </c>
      <c r="M43" s="379">
        <f t="shared" si="3"/>
        <v>2</v>
      </c>
      <c r="N43" s="375">
        <f t="shared" si="4"/>
        <v>0</v>
      </c>
      <c r="O43" s="389">
        <f t="shared" si="5"/>
        <v>14</v>
      </c>
      <c r="P43" s="376">
        <f t="shared" si="6"/>
        <v>14</v>
      </c>
      <c r="Q43" s="380">
        <f t="shared" si="7"/>
        <v>11</v>
      </c>
      <c r="R43" s="76">
        <v>0</v>
      </c>
      <c r="S43" s="76">
        <v>0</v>
      </c>
      <c r="T43" s="76">
        <v>11</v>
      </c>
      <c r="U43" s="380">
        <f t="shared" si="8"/>
        <v>3</v>
      </c>
      <c r="V43" s="379">
        <v>2</v>
      </c>
      <c r="W43" s="76">
        <v>1</v>
      </c>
      <c r="X43" s="76">
        <v>0</v>
      </c>
      <c r="Y43" s="379">
        <f t="shared" si="9"/>
        <v>2</v>
      </c>
      <c r="Z43" s="375">
        <f t="shared" si="10"/>
        <v>1</v>
      </c>
      <c r="AA43" s="375">
        <f t="shared" si="11"/>
        <v>11</v>
      </c>
      <c r="AB43" s="436"/>
    </row>
    <row r="44" spans="1:28" x14ac:dyDescent="0.2">
      <c r="A44" s="447"/>
      <c r="B44" s="448"/>
      <c r="C44" s="448"/>
      <c r="D44" s="390"/>
      <c r="E44" s="384"/>
      <c r="F44" s="381"/>
      <c r="G44" s="382"/>
      <c r="H44" s="382"/>
      <c r="I44" s="384"/>
      <c r="J44" s="381"/>
      <c r="K44" s="382"/>
      <c r="L44" s="382"/>
      <c r="M44" s="381"/>
      <c r="N44" s="382"/>
      <c r="O44" s="391"/>
      <c r="P44" s="383"/>
      <c r="Q44" s="384"/>
      <c r="R44" s="381"/>
      <c r="S44" s="382"/>
      <c r="T44" s="382"/>
      <c r="U44" s="384"/>
      <c r="V44" s="381"/>
      <c r="W44" s="382"/>
      <c r="X44" s="382"/>
      <c r="Y44" s="381"/>
      <c r="Z44" s="382"/>
      <c r="AA44" s="382"/>
      <c r="AB44" s="436"/>
    </row>
  </sheetData>
  <mergeCells count="19">
    <mergeCell ref="Y3:AA3"/>
    <mergeCell ref="R4:T4"/>
    <mergeCell ref="V4:X4"/>
    <mergeCell ref="Y4:AA4"/>
    <mergeCell ref="B37:B38"/>
    <mergeCell ref="M3:O3"/>
    <mergeCell ref="M4:O4"/>
    <mergeCell ref="P3:P4"/>
    <mergeCell ref="Q3:T3"/>
    <mergeCell ref="U3:X3"/>
    <mergeCell ref="B41:B43"/>
    <mergeCell ref="D3:D4"/>
    <mergeCell ref="E3:H3"/>
    <mergeCell ref="I3:L3"/>
    <mergeCell ref="F4:H4"/>
    <mergeCell ref="J4:L4"/>
    <mergeCell ref="B9:B10"/>
    <mergeCell ref="B17:B18"/>
    <mergeCell ref="B25:B26"/>
  </mergeCells>
  <phoneticPr fontId="3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zoomScale="80" zoomScaleNormal="80" workbookViewId="0">
      <selection activeCell="AE12" sqref="AE12"/>
    </sheetView>
  </sheetViews>
  <sheetFormatPr defaultRowHeight="13.2" x14ac:dyDescent="0.2"/>
  <cols>
    <col min="1" max="1" width="4.6640625" style="239" customWidth="1"/>
    <col min="2" max="2" width="24.6640625" style="239" customWidth="1"/>
    <col min="3" max="3" width="16.6640625" style="239" customWidth="1"/>
    <col min="4" max="27" width="6.44140625" style="435" customWidth="1"/>
    <col min="28" max="16384" width="8.88671875" style="435"/>
  </cols>
  <sheetData>
    <row r="1" spans="1:28" x14ac:dyDescent="0.2">
      <c r="A1" s="439" t="s">
        <v>360</v>
      </c>
      <c r="D1" s="76"/>
      <c r="E1" s="76"/>
      <c r="F1" s="76"/>
      <c r="G1" s="76"/>
      <c r="H1" s="76"/>
      <c r="I1" s="76"/>
      <c r="J1" s="76"/>
      <c r="K1" s="76"/>
      <c r="L1" s="76"/>
    </row>
    <row r="2" spans="1:28" s="170" customFormat="1" ht="18" customHeight="1" x14ac:dyDescent="0.2">
      <c r="A2" s="106"/>
      <c r="B2" s="57"/>
      <c r="C2" s="57"/>
      <c r="D2" s="423" t="s">
        <v>458</v>
      </c>
      <c r="E2" s="57"/>
      <c r="F2" s="57"/>
      <c r="G2" s="57"/>
      <c r="I2" s="57"/>
      <c r="J2" s="57"/>
      <c r="P2" s="57" t="s">
        <v>459</v>
      </c>
    </row>
    <row r="3" spans="1:28" x14ac:dyDescent="0.2">
      <c r="A3" s="440"/>
      <c r="B3" s="441"/>
      <c r="C3" s="441"/>
      <c r="D3" s="651"/>
      <c r="E3" s="643" t="s">
        <v>0</v>
      </c>
      <c r="F3" s="644"/>
      <c r="G3" s="644"/>
      <c r="H3" s="644"/>
      <c r="I3" s="643" t="s">
        <v>1</v>
      </c>
      <c r="J3" s="644"/>
      <c r="K3" s="644"/>
      <c r="L3" s="644"/>
      <c r="M3" s="643"/>
      <c r="N3" s="644"/>
      <c r="O3" s="653"/>
      <c r="P3" s="639"/>
      <c r="Q3" s="643" t="s">
        <v>0</v>
      </c>
      <c r="R3" s="644"/>
      <c r="S3" s="644"/>
      <c r="T3" s="644"/>
      <c r="U3" s="643" t="s">
        <v>1</v>
      </c>
      <c r="V3" s="644"/>
      <c r="W3" s="644"/>
      <c r="X3" s="644"/>
      <c r="Y3" s="643"/>
      <c r="Z3" s="644"/>
      <c r="AA3" s="644"/>
      <c r="AB3" s="436"/>
    </row>
    <row r="4" spans="1:28" x14ac:dyDescent="0.2">
      <c r="A4" s="442"/>
      <c r="B4" s="443"/>
      <c r="C4" s="443"/>
      <c r="D4" s="652"/>
      <c r="E4" s="420"/>
      <c r="F4" s="633" t="s">
        <v>2</v>
      </c>
      <c r="G4" s="634"/>
      <c r="H4" s="634"/>
      <c r="I4" s="107"/>
      <c r="J4" s="635" t="s">
        <v>2</v>
      </c>
      <c r="K4" s="636"/>
      <c r="L4" s="636"/>
      <c r="M4" s="637" t="s">
        <v>3</v>
      </c>
      <c r="N4" s="638"/>
      <c r="O4" s="654"/>
      <c r="P4" s="640"/>
      <c r="Q4" s="420"/>
      <c r="R4" s="633" t="s">
        <v>2</v>
      </c>
      <c r="S4" s="634"/>
      <c r="T4" s="634"/>
      <c r="U4" s="107"/>
      <c r="V4" s="635" t="s">
        <v>2</v>
      </c>
      <c r="W4" s="636"/>
      <c r="X4" s="636"/>
      <c r="Y4" s="637" t="s">
        <v>3</v>
      </c>
      <c r="Z4" s="638"/>
      <c r="AA4" s="638"/>
      <c r="AB4" s="436"/>
    </row>
    <row r="5" spans="1:28" ht="35.4" customHeight="1" x14ac:dyDescent="0.2">
      <c r="A5" s="444"/>
      <c r="B5" s="445"/>
      <c r="C5" s="445"/>
      <c r="D5" s="431" t="s">
        <v>4</v>
      </c>
      <c r="E5" s="358" t="s">
        <v>4</v>
      </c>
      <c r="F5" s="109" t="s">
        <v>5</v>
      </c>
      <c r="G5" s="110" t="s">
        <v>6</v>
      </c>
      <c r="H5" s="110" t="s">
        <v>438</v>
      </c>
      <c r="I5" s="111" t="s">
        <v>4</v>
      </c>
      <c r="J5" s="109" t="s">
        <v>5</v>
      </c>
      <c r="K5" s="110" t="s">
        <v>6</v>
      </c>
      <c r="L5" s="110" t="s">
        <v>438</v>
      </c>
      <c r="M5" s="109" t="s">
        <v>5</v>
      </c>
      <c r="N5" s="110" t="s">
        <v>6</v>
      </c>
      <c r="O5" s="361" t="s">
        <v>438</v>
      </c>
      <c r="P5" s="358" t="s">
        <v>4</v>
      </c>
      <c r="Q5" s="358" t="s">
        <v>4</v>
      </c>
      <c r="R5" s="109" t="s">
        <v>5</v>
      </c>
      <c r="S5" s="110" t="s">
        <v>6</v>
      </c>
      <c r="T5" s="110" t="s">
        <v>438</v>
      </c>
      <c r="U5" s="111" t="s">
        <v>4</v>
      </c>
      <c r="V5" s="109" t="s">
        <v>5</v>
      </c>
      <c r="W5" s="110" t="s">
        <v>6</v>
      </c>
      <c r="X5" s="110" t="s">
        <v>438</v>
      </c>
      <c r="Y5" s="109" t="s">
        <v>5</v>
      </c>
      <c r="Z5" s="110" t="s">
        <v>6</v>
      </c>
      <c r="AA5" s="357" t="s">
        <v>438</v>
      </c>
      <c r="AB5" s="436"/>
    </row>
    <row r="6" spans="1:28" x14ac:dyDescent="0.2">
      <c r="A6" s="238"/>
      <c r="B6" s="237"/>
      <c r="C6" s="237"/>
      <c r="D6" s="404"/>
      <c r="E6" s="378"/>
      <c r="F6" s="398"/>
      <c r="G6" s="398"/>
      <c r="H6" s="398"/>
      <c r="I6" s="378"/>
      <c r="J6" s="398"/>
      <c r="K6" s="398"/>
      <c r="L6" s="398"/>
      <c r="M6" s="377"/>
      <c r="N6" s="398"/>
      <c r="O6" s="437"/>
      <c r="P6" s="438"/>
      <c r="Q6" s="378"/>
      <c r="R6" s="398"/>
      <c r="S6" s="398"/>
      <c r="T6" s="398"/>
      <c r="U6" s="378"/>
      <c r="V6" s="398"/>
      <c r="W6" s="398"/>
      <c r="X6" s="398"/>
      <c r="Y6" s="377"/>
      <c r="Z6" s="398"/>
      <c r="AA6" s="398"/>
      <c r="AB6" s="436"/>
    </row>
    <row r="7" spans="1:28" x14ac:dyDescent="0.2">
      <c r="A7" s="446">
        <v>6</v>
      </c>
      <c r="B7" s="237" t="s">
        <v>374</v>
      </c>
      <c r="C7" s="237"/>
      <c r="D7" s="307"/>
      <c r="E7" s="84"/>
      <c r="F7" s="119"/>
      <c r="G7" s="119"/>
      <c r="H7" s="119"/>
      <c r="I7" s="84"/>
      <c r="J7" s="119"/>
      <c r="K7" s="119"/>
      <c r="L7" s="119"/>
      <c r="M7" s="85"/>
      <c r="N7" s="86"/>
      <c r="O7" s="310"/>
      <c r="P7" s="218"/>
      <c r="Q7" s="84"/>
      <c r="R7" s="119"/>
      <c r="S7" s="119"/>
      <c r="T7" s="119"/>
      <c r="U7" s="84"/>
      <c r="V7" s="119"/>
      <c r="W7" s="119"/>
      <c r="X7" s="119"/>
      <c r="Y7" s="85"/>
      <c r="Z7" s="86"/>
      <c r="AA7" s="86"/>
      <c r="AB7" s="436"/>
    </row>
    <row r="8" spans="1:28" x14ac:dyDescent="0.2">
      <c r="A8" s="238"/>
      <c r="B8" s="237"/>
      <c r="C8" s="237"/>
      <c r="D8" s="307"/>
      <c r="E8" s="84"/>
      <c r="F8" s="119"/>
      <c r="G8" s="119"/>
      <c r="H8" s="119"/>
      <c r="I8" s="84"/>
      <c r="J8" s="118"/>
      <c r="K8" s="119"/>
      <c r="L8" s="119"/>
      <c r="M8" s="85"/>
      <c r="N8" s="86"/>
      <c r="O8" s="310"/>
      <c r="P8" s="218"/>
      <c r="Q8" s="84"/>
      <c r="R8" s="119"/>
      <c r="S8" s="119"/>
      <c r="T8" s="119"/>
      <c r="U8" s="84"/>
      <c r="V8" s="118"/>
      <c r="W8" s="119"/>
      <c r="X8" s="119"/>
      <c r="Y8" s="85"/>
      <c r="Z8" s="86"/>
      <c r="AA8" s="86"/>
      <c r="AB8" s="436"/>
    </row>
    <row r="9" spans="1:28" x14ac:dyDescent="0.2">
      <c r="A9" s="238"/>
      <c r="B9" s="683" t="s">
        <v>362</v>
      </c>
      <c r="C9" s="237" t="s">
        <v>363</v>
      </c>
      <c r="D9" s="388">
        <f>E9+I9</f>
        <v>56</v>
      </c>
      <c r="E9" s="380">
        <f>F9+G9+H9</f>
        <v>41</v>
      </c>
      <c r="F9" s="375">
        <v>5</v>
      </c>
      <c r="G9" s="375">
        <v>5</v>
      </c>
      <c r="H9" s="375">
        <v>31</v>
      </c>
      <c r="I9" s="380">
        <f>J9+K9+L9</f>
        <v>15</v>
      </c>
      <c r="J9" s="379">
        <v>4</v>
      </c>
      <c r="K9" s="375">
        <v>2</v>
      </c>
      <c r="L9" s="375">
        <v>9</v>
      </c>
      <c r="M9" s="85">
        <f>J9+F9</f>
        <v>9</v>
      </c>
      <c r="N9" s="86">
        <f>K9+G9</f>
        <v>7</v>
      </c>
      <c r="O9" s="310">
        <f>L9+H9</f>
        <v>40</v>
      </c>
      <c r="P9" s="376">
        <f>Q9+U9</f>
        <v>59</v>
      </c>
      <c r="Q9" s="380">
        <f>R9+S9+T9</f>
        <v>40</v>
      </c>
      <c r="R9" s="76">
        <v>7</v>
      </c>
      <c r="S9" s="76">
        <v>1</v>
      </c>
      <c r="T9" s="76">
        <v>32</v>
      </c>
      <c r="U9" s="380">
        <f>V9+W9+X9</f>
        <v>19</v>
      </c>
      <c r="V9" s="379">
        <v>3</v>
      </c>
      <c r="W9" s="76">
        <v>4</v>
      </c>
      <c r="X9" s="76">
        <v>12</v>
      </c>
      <c r="Y9" s="85">
        <f>V9+R9</f>
        <v>10</v>
      </c>
      <c r="Z9" s="86">
        <f>W9+S9</f>
        <v>5</v>
      </c>
      <c r="AA9" s="86">
        <f>X9+T9</f>
        <v>44</v>
      </c>
      <c r="AB9" s="436"/>
    </row>
    <row r="10" spans="1:28" x14ac:dyDescent="0.2">
      <c r="A10" s="238"/>
      <c r="B10" s="683"/>
      <c r="C10" s="237" t="s">
        <v>364</v>
      </c>
      <c r="D10" s="388">
        <f t="shared" ref="D10:D43" si="0">E10+I10</f>
        <v>69</v>
      </c>
      <c r="E10" s="380">
        <f t="shared" ref="E10:E43" si="1">F10+G10+H10</f>
        <v>48</v>
      </c>
      <c r="F10" s="375">
        <v>10</v>
      </c>
      <c r="G10" s="375">
        <v>18</v>
      </c>
      <c r="H10" s="375">
        <v>20</v>
      </c>
      <c r="I10" s="380">
        <f t="shared" ref="I10:I43" si="2">J10+K10+L10</f>
        <v>21</v>
      </c>
      <c r="J10" s="379">
        <v>6</v>
      </c>
      <c r="K10" s="375">
        <v>12</v>
      </c>
      <c r="L10" s="375">
        <v>3</v>
      </c>
      <c r="M10" s="85">
        <f t="shared" ref="M10:M43" si="3">J10+F10</f>
        <v>16</v>
      </c>
      <c r="N10" s="86">
        <f t="shared" ref="N10:N43" si="4">K10+G10</f>
        <v>30</v>
      </c>
      <c r="O10" s="310">
        <f t="shared" ref="O10:O43" si="5">L10+H10</f>
        <v>23</v>
      </c>
      <c r="P10" s="376">
        <f t="shared" ref="P10:P43" si="6">Q10+U10</f>
        <v>55</v>
      </c>
      <c r="Q10" s="380">
        <f t="shared" ref="Q10:Q43" si="7">R10+S10+T10</f>
        <v>39</v>
      </c>
      <c r="R10" s="76">
        <v>9</v>
      </c>
      <c r="S10" s="76">
        <v>16</v>
      </c>
      <c r="T10" s="76">
        <v>14</v>
      </c>
      <c r="U10" s="380">
        <f t="shared" ref="U10:U43" si="8">V10+W10+X10</f>
        <v>16</v>
      </c>
      <c r="V10" s="379">
        <v>2</v>
      </c>
      <c r="W10" s="76">
        <v>9</v>
      </c>
      <c r="X10" s="76">
        <v>5</v>
      </c>
      <c r="Y10" s="85">
        <f t="shared" ref="Y10:Y43" si="9">V10+R10</f>
        <v>11</v>
      </c>
      <c r="Z10" s="86">
        <f t="shared" ref="Z10:Z43" si="10">W10+S10</f>
        <v>25</v>
      </c>
      <c r="AA10" s="86">
        <f t="shared" ref="AA10:AA43" si="11">X10+T10</f>
        <v>19</v>
      </c>
      <c r="AB10" s="436"/>
    </row>
    <row r="11" spans="1:28" x14ac:dyDescent="0.2">
      <c r="A11" s="238"/>
      <c r="B11" s="237"/>
      <c r="C11" s="237" t="s">
        <v>365</v>
      </c>
      <c r="D11" s="388">
        <f t="shared" si="0"/>
        <v>3</v>
      </c>
      <c r="E11" s="380">
        <f t="shared" si="1"/>
        <v>2</v>
      </c>
      <c r="F11" s="375">
        <v>0</v>
      </c>
      <c r="G11" s="375">
        <v>0</v>
      </c>
      <c r="H11" s="375">
        <v>2</v>
      </c>
      <c r="I11" s="380">
        <f t="shared" si="2"/>
        <v>1</v>
      </c>
      <c r="J11" s="379">
        <v>0</v>
      </c>
      <c r="K11" s="375">
        <v>1</v>
      </c>
      <c r="L11" s="375">
        <v>0</v>
      </c>
      <c r="M11" s="85">
        <f t="shared" si="3"/>
        <v>0</v>
      </c>
      <c r="N11" s="86">
        <f t="shared" si="4"/>
        <v>1</v>
      </c>
      <c r="O11" s="310">
        <f t="shared" si="5"/>
        <v>2</v>
      </c>
      <c r="P11" s="376">
        <f t="shared" si="6"/>
        <v>8</v>
      </c>
      <c r="Q11" s="380">
        <f t="shared" si="7"/>
        <v>4</v>
      </c>
      <c r="R11" s="76">
        <v>0</v>
      </c>
      <c r="S11" s="76">
        <v>1</v>
      </c>
      <c r="T11" s="76">
        <v>3</v>
      </c>
      <c r="U11" s="380">
        <f t="shared" si="8"/>
        <v>4</v>
      </c>
      <c r="V11" s="379">
        <v>1</v>
      </c>
      <c r="W11" s="375">
        <v>2</v>
      </c>
      <c r="X11" s="76">
        <v>1</v>
      </c>
      <c r="Y11" s="85">
        <f t="shared" si="9"/>
        <v>1</v>
      </c>
      <c r="Z11" s="86">
        <f t="shared" si="10"/>
        <v>3</v>
      </c>
      <c r="AA11" s="86">
        <f t="shared" si="11"/>
        <v>4</v>
      </c>
      <c r="AB11" s="436"/>
    </row>
    <row r="12" spans="1:28" x14ac:dyDescent="0.2">
      <c r="A12" s="238"/>
      <c r="B12" s="237"/>
      <c r="C12" s="237"/>
      <c r="D12" s="388"/>
      <c r="E12" s="380"/>
      <c r="F12" s="86"/>
      <c r="G12" s="86"/>
      <c r="H12" s="86"/>
      <c r="I12" s="380"/>
      <c r="J12" s="85"/>
      <c r="K12" s="86"/>
      <c r="L12" s="86"/>
      <c r="M12" s="85"/>
      <c r="N12" s="86"/>
      <c r="O12" s="310"/>
      <c r="P12" s="376"/>
      <c r="Q12" s="380"/>
      <c r="R12" s="86"/>
      <c r="S12" s="86"/>
      <c r="T12" s="86"/>
      <c r="U12" s="380"/>
      <c r="V12" s="85"/>
      <c r="W12" s="86"/>
      <c r="X12" s="86"/>
      <c r="Y12" s="85"/>
      <c r="Z12" s="86"/>
      <c r="AA12" s="86"/>
      <c r="AB12" s="436"/>
    </row>
    <row r="13" spans="1:28" x14ac:dyDescent="0.2">
      <c r="A13" s="238"/>
      <c r="B13" s="237" t="s">
        <v>366</v>
      </c>
      <c r="C13" s="237" t="s">
        <v>363</v>
      </c>
      <c r="D13" s="388">
        <f t="shared" si="0"/>
        <v>37</v>
      </c>
      <c r="E13" s="380">
        <f t="shared" si="1"/>
        <v>26</v>
      </c>
      <c r="F13" s="375">
        <v>5</v>
      </c>
      <c r="G13" s="375">
        <v>4</v>
      </c>
      <c r="H13" s="375">
        <v>17</v>
      </c>
      <c r="I13" s="380">
        <f t="shared" si="2"/>
        <v>11</v>
      </c>
      <c r="J13" s="379">
        <v>3</v>
      </c>
      <c r="K13" s="375">
        <v>3</v>
      </c>
      <c r="L13" s="375">
        <v>5</v>
      </c>
      <c r="M13" s="85">
        <f t="shared" si="3"/>
        <v>8</v>
      </c>
      <c r="N13" s="86">
        <f t="shared" si="4"/>
        <v>7</v>
      </c>
      <c r="O13" s="310">
        <f t="shared" si="5"/>
        <v>22</v>
      </c>
      <c r="P13" s="376">
        <f t="shared" si="6"/>
        <v>38</v>
      </c>
      <c r="Q13" s="380">
        <f t="shared" si="7"/>
        <v>25</v>
      </c>
      <c r="R13" s="76">
        <v>2</v>
      </c>
      <c r="S13" s="76">
        <v>1</v>
      </c>
      <c r="T13" s="76">
        <v>22</v>
      </c>
      <c r="U13" s="380">
        <f t="shared" si="8"/>
        <v>13</v>
      </c>
      <c r="V13" s="379">
        <v>4</v>
      </c>
      <c r="W13" s="375">
        <v>2</v>
      </c>
      <c r="X13" s="76">
        <v>7</v>
      </c>
      <c r="Y13" s="85">
        <f t="shared" si="9"/>
        <v>6</v>
      </c>
      <c r="Z13" s="86">
        <f t="shared" si="10"/>
        <v>3</v>
      </c>
      <c r="AA13" s="86">
        <f t="shared" si="11"/>
        <v>29</v>
      </c>
      <c r="AB13" s="436"/>
    </row>
    <row r="14" spans="1:28" x14ac:dyDescent="0.2">
      <c r="A14" s="238"/>
      <c r="B14" s="237"/>
      <c r="C14" s="237" t="s">
        <v>364</v>
      </c>
      <c r="D14" s="388">
        <f t="shared" si="0"/>
        <v>82</v>
      </c>
      <c r="E14" s="380">
        <f t="shared" si="1"/>
        <v>59</v>
      </c>
      <c r="F14" s="375">
        <v>12</v>
      </c>
      <c r="G14" s="375">
        <v>15</v>
      </c>
      <c r="H14" s="375">
        <v>32</v>
      </c>
      <c r="I14" s="380">
        <f t="shared" si="2"/>
        <v>23</v>
      </c>
      <c r="J14" s="379">
        <v>5</v>
      </c>
      <c r="K14" s="375">
        <v>12</v>
      </c>
      <c r="L14" s="375">
        <v>6</v>
      </c>
      <c r="M14" s="85">
        <f t="shared" si="3"/>
        <v>17</v>
      </c>
      <c r="N14" s="86">
        <f t="shared" si="4"/>
        <v>27</v>
      </c>
      <c r="O14" s="310">
        <f t="shared" si="5"/>
        <v>38</v>
      </c>
      <c r="P14" s="376">
        <f t="shared" si="6"/>
        <v>70</v>
      </c>
      <c r="Q14" s="380">
        <f t="shared" si="7"/>
        <v>49</v>
      </c>
      <c r="R14" s="76">
        <v>14</v>
      </c>
      <c r="S14" s="76">
        <v>17</v>
      </c>
      <c r="T14" s="76">
        <v>18</v>
      </c>
      <c r="U14" s="380">
        <f t="shared" si="8"/>
        <v>21</v>
      </c>
      <c r="V14" s="379">
        <v>2</v>
      </c>
      <c r="W14" s="375">
        <v>8</v>
      </c>
      <c r="X14" s="76">
        <v>11</v>
      </c>
      <c r="Y14" s="85">
        <f t="shared" si="9"/>
        <v>16</v>
      </c>
      <c r="Z14" s="86">
        <f t="shared" si="10"/>
        <v>25</v>
      </c>
      <c r="AA14" s="86">
        <f t="shared" si="11"/>
        <v>29</v>
      </c>
      <c r="AB14" s="436"/>
    </row>
    <row r="15" spans="1:28" x14ac:dyDescent="0.2">
      <c r="A15" s="238"/>
      <c r="B15" s="237"/>
      <c r="C15" s="237" t="s">
        <v>365</v>
      </c>
      <c r="D15" s="388">
        <f t="shared" si="0"/>
        <v>8</v>
      </c>
      <c r="E15" s="380">
        <f t="shared" si="1"/>
        <v>5</v>
      </c>
      <c r="F15" s="375">
        <v>0</v>
      </c>
      <c r="G15" s="375">
        <v>2</v>
      </c>
      <c r="H15" s="375">
        <v>3</v>
      </c>
      <c r="I15" s="380">
        <f t="shared" si="2"/>
        <v>3</v>
      </c>
      <c r="J15" s="379">
        <v>1</v>
      </c>
      <c r="K15" s="375">
        <v>1</v>
      </c>
      <c r="L15" s="375">
        <v>1</v>
      </c>
      <c r="M15" s="85">
        <f t="shared" si="3"/>
        <v>1</v>
      </c>
      <c r="N15" s="86">
        <f t="shared" si="4"/>
        <v>3</v>
      </c>
      <c r="O15" s="310">
        <f t="shared" si="5"/>
        <v>4</v>
      </c>
      <c r="P15" s="376">
        <f t="shared" si="6"/>
        <v>12</v>
      </c>
      <c r="Q15" s="380">
        <f t="shared" si="7"/>
        <v>7</v>
      </c>
      <c r="R15" s="76">
        <v>1</v>
      </c>
      <c r="S15" s="76">
        <v>1</v>
      </c>
      <c r="T15" s="76">
        <v>5</v>
      </c>
      <c r="U15" s="380">
        <f t="shared" si="8"/>
        <v>5</v>
      </c>
      <c r="V15" s="379">
        <v>1</v>
      </c>
      <c r="W15" s="375">
        <v>4</v>
      </c>
      <c r="X15" s="76">
        <v>0</v>
      </c>
      <c r="Y15" s="85">
        <f t="shared" si="9"/>
        <v>2</v>
      </c>
      <c r="Z15" s="86">
        <f t="shared" si="10"/>
        <v>5</v>
      </c>
      <c r="AA15" s="86">
        <f t="shared" si="11"/>
        <v>5</v>
      </c>
      <c r="AB15" s="436"/>
    </row>
    <row r="16" spans="1:28" x14ac:dyDescent="0.2">
      <c r="A16" s="238"/>
      <c r="B16" s="237"/>
      <c r="C16" s="237"/>
      <c r="D16" s="388"/>
      <c r="E16" s="380"/>
      <c r="F16" s="86"/>
      <c r="G16" s="86"/>
      <c r="H16" s="86"/>
      <c r="I16" s="380"/>
      <c r="J16" s="85"/>
      <c r="K16" s="86"/>
      <c r="L16" s="86"/>
      <c r="M16" s="85"/>
      <c r="N16" s="86"/>
      <c r="O16" s="310"/>
      <c r="P16" s="376"/>
      <c r="Q16" s="380"/>
      <c r="R16" s="86"/>
      <c r="S16" s="86"/>
      <c r="T16" s="86"/>
      <c r="U16" s="380"/>
      <c r="V16" s="85"/>
      <c r="W16" s="86"/>
      <c r="X16" s="86"/>
      <c r="Y16" s="85"/>
      <c r="Z16" s="86"/>
      <c r="AA16" s="86"/>
      <c r="AB16" s="436"/>
    </row>
    <row r="17" spans="1:28" x14ac:dyDescent="0.2">
      <c r="A17" s="238"/>
      <c r="B17" s="683" t="s">
        <v>367</v>
      </c>
      <c r="C17" s="237" t="s">
        <v>363</v>
      </c>
      <c r="D17" s="388">
        <f t="shared" si="0"/>
        <v>68</v>
      </c>
      <c r="E17" s="380">
        <f t="shared" si="1"/>
        <v>54</v>
      </c>
      <c r="F17" s="375">
        <v>3</v>
      </c>
      <c r="G17" s="375">
        <v>4</v>
      </c>
      <c r="H17" s="375">
        <v>47</v>
      </c>
      <c r="I17" s="380">
        <f t="shared" si="2"/>
        <v>14</v>
      </c>
      <c r="J17" s="379">
        <v>2</v>
      </c>
      <c r="K17" s="375">
        <v>2</v>
      </c>
      <c r="L17" s="375">
        <v>10</v>
      </c>
      <c r="M17" s="85">
        <f t="shared" si="3"/>
        <v>5</v>
      </c>
      <c r="N17" s="86">
        <f t="shared" si="4"/>
        <v>6</v>
      </c>
      <c r="O17" s="310">
        <f t="shared" si="5"/>
        <v>57</v>
      </c>
      <c r="P17" s="376">
        <f t="shared" si="6"/>
        <v>65</v>
      </c>
      <c r="Q17" s="380">
        <f t="shared" si="7"/>
        <v>46</v>
      </c>
      <c r="R17" s="76">
        <v>5</v>
      </c>
      <c r="S17" s="76">
        <v>1</v>
      </c>
      <c r="T17" s="76">
        <v>40</v>
      </c>
      <c r="U17" s="380">
        <f t="shared" si="8"/>
        <v>19</v>
      </c>
      <c r="V17" s="379">
        <v>3</v>
      </c>
      <c r="W17" s="375">
        <v>2</v>
      </c>
      <c r="X17" s="76">
        <v>14</v>
      </c>
      <c r="Y17" s="85">
        <f t="shared" si="9"/>
        <v>8</v>
      </c>
      <c r="Z17" s="86">
        <f t="shared" si="10"/>
        <v>3</v>
      </c>
      <c r="AA17" s="86">
        <f t="shared" si="11"/>
        <v>54</v>
      </c>
      <c r="AB17" s="436"/>
    </row>
    <row r="18" spans="1:28" x14ac:dyDescent="0.2">
      <c r="A18" s="238"/>
      <c r="B18" s="683"/>
      <c r="C18" s="237" t="s">
        <v>364</v>
      </c>
      <c r="D18" s="388">
        <f t="shared" si="0"/>
        <v>57</v>
      </c>
      <c r="E18" s="380">
        <f t="shared" si="1"/>
        <v>35</v>
      </c>
      <c r="F18" s="375">
        <v>12</v>
      </c>
      <c r="G18" s="375">
        <v>15</v>
      </c>
      <c r="H18" s="375">
        <v>8</v>
      </c>
      <c r="I18" s="380">
        <f t="shared" si="2"/>
        <v>22</v>
      </c>
      <c r="J18" s="379">
        <v>8</v>
      </c>
      <c r="K18" s="375">
        <v>13</v>
      </c>
      <c r="L18" s="375">
        <v>1</v>
      </c>
      <c r="M18" s="85">
        <f t="shared" si="3"/>
        <v>20</v>
      </c>
      <c r="N18" s="86">
        <f t="shared" si="4"/>
        <v>28</v>
      </c>
      <c r="O18" s="310">
        <f t="shared" si="5"/>
        <v>9</v>
      </c>
      <c r="P18" s="376">
        <f t="shared" si="6"/>
        <v>51</v>
      </c>
      <c r="Q18" s="380">
        <f t="shared" si="7"/>
        <v>35</v>
      </c>
      <c r="R18" s="76">
        <v>11</v>
      </c>
      <c r="S18" s="76">
        <v>17</v>
      </c>
      <c r="T18" s="76">
        <v>7</v>
      </c>
      <c r="U18" s="380">
        <f t="shared" si="8"/>
        <v>16</v>
      </c>
      <c r="V18" s="379">
        <v>2</v>
      </c>
      <c r="W18" s="375">
        <v>10</v>
      </c>
      <c r="X18" s="76">
        <v>4</v>
      </c>
      <c r="Y18" s="85">
        <f t="shared" si="9"/>
        <v>13</v>
      </c>
      <c r="Z18" s="86">
        <f t="shared" si="10"/>
        <v>27</v>
      </c>
      <c r="AA18" s="86">
        <f t="shared" si="11"/>
        <v>11</v>
      </c>
      <c r="AB18" s="436"/>
    </row>
    <row r="19" spans="1:28" x14ac:dyDescent="0.2">
      <c r="A19" s="238"/>
      <c r="B19" s="237"/>
      <c r="C19" s="237" t="s">
        <v>365</v>
      </c>
      <c r="D19" s="388">
        <f t="shared" si="0"/>
        <v>4</v>
      </c>
      <c r="E19" s="380">
        <f t="shared" si="1"/>
        <v>3</v>
      </c>
      <c r="F19" s="375">
        <v>0</v>
      </c>
      <c r="G19" s="375">
        <v>2</v>
      </c>
      <c r="H19" s="375">
        <v>1</v>
      </c>
      <c r="I19" s="380">
        <f t="shared" si="2"/>
        <v>1</v>
      </c>
      <c r="J19" s="379">
        <v>0</v>
      </c>
      <c r="K19" s="375">
        <v>1</v>
      </c>
      <c r="L19" s="375">
        <v>0</v>
      </c>
      <c r="M19" s="85">
        <f t="shared" si="3"/>
        <v>0</v>
      </c>
      <c r="N19" s="86">
        <f t="shared" si="4"/>
        <v>3</v>
      </c>
      <c r="O19" s="310">
        <f t="shared" si="5"/>
        <v>1</v>
      </c>
      <c r="P19" s="376">
        <f t="shared" si="6"/>
        <v>6</v>
      </c>
      <c r="Q19" s="380">
        <f t="shared" si="7"/>
        <v>3</v>
      </c>
      <c r="R19" s="76">
        <v>0</v>
      </c>
      <c r="S19" s="76">
        <v>1</v>
      </c>
      <c r="T19" s="76">
        <v>2</v>
      </c>
      <c r="U19" s="380">
        <f t="shared" si="8"/>
        <v>3</v>
      </c>
      <c r="V19" s="379">
        <v>1</v>
      </c>
      <c r="W19" s="375">
        <v>2</v>
      </c>
      <c r="X19" s="76">
        <v>0</v>
      </c>
      <c r="Y19" s="85">
        <f t="shared" si="9"/>
        <v>1</v>
      </c>
      <c r="Z19" s="86">
        <f t="shared" si="10"/>
        <v>3</v>
      </c>
      <c r="AA19" s="86">
        <f t="shared" si="11"/>
        <v>2</v>
      </c>
      <c r="AB19" s="436"/>
    </row>
    <row r="20" spans="1:28" x14ac:dyDescent="0.2">
      <c r="A20" s="238"/>
      <c r="B20" s="237"/>
      <c r="C20" s="237"/>
      <c r="D20" s="388"/>
      <c r="E20" s="380"/>
      <c r="F20" s="86"/>
      <c r="G20" s="86"/>
      <c r="H20" s="86"/>
      <c r="I20" s="380"/>
      <c r="J20" s="85"/>
      <c r="K20" s="86"/>
      <c r="L20" s="86"/>
      <c r="M20" s="85"/>
      <c r="N20" s="86"/>
      <c r="O20" s="310"/>
      <c r="P20" s="376"/>
      <c r="Q20" s="380"/>
      <c r="R20" s="86"/>
      <c r="S20" s="86"/>
      <c r="T20" s="86"/>
      <c r="U20" s="380"/>
      <c r="V20" s="85"/>
      <c r="W20" s="86"/>
      <c r="X20" s="86"/>
      <c r="Y20" s="85"/>
      <c r="Z20" s="86"/>
      <c r="AA20" s="86"/>
      <c r="AB20" s="436"/>
    </row>
    <row r="21" spans="1:28" x14ac:dyDescent="0.2">
      <c r="A21" s="238"/>
      <c r="B21" s="237" t="s">
        <v>368</v>
      </c>
      <c r="C21" s="237" t="s">
        <v>363</v>
      </c>
      <c r="D21" s="388">
        <f t="shared" si="0"/>
        <v>67</v>
      </c>
      <c r="E21" s="380">
        <f t="shared" si="1"/>
        <v>44</v>
      </c>
      <c r="F21" s="375">
        <v>6</v>
      </c>
      <c r="G21" s="375">
        <v>8</v>
      </c>
      <c r="H21" s="375">
        <v>30</v>
      </c>
      <c r="I21" s="380">
        <f t="shared" si="2"/>
        <v>23</v>
      </c>
      <c r="J21" s="379">
        <v>5</v>
      </c>
      <c r="K21" s="375">
        <v>10</v>
      </c>
      <c r="L21" s="375">
        <v>8</v>
      </c>
      <c r="M21" s="85">
        <f t="shared" si="3"/>
        <v>11</v>
      </c>
      <c r="N21" s="86">
        <f t="shared" si="4"/>
        <v>18</v>
      </c>
      <c r="O21" s="310">
        <f t="shared" si="5"/>
        <v>38</v>
      </c>
      <c r="P21" s="376">
        <f t="shared" si="6"/>
        <v>59</v>
      </c>
      <c r="Q21" s="380">
        <f t="shared" si="7"/>
        <v>39</v>
      </c>
      <c r="R21" s="76">
        <v>6</v>
      </c>
      <c r="S21" s="76">
        <v>7</v>
      </c>
      <c r="T21" s="76">
        <v>26</v>
      </c>
      <c r="U21" s="380">
        <f t="shared" si="8"/>
        <v>20</v>
      </c>
      <c r="V21" s="379">
        <v>4</v>
      </c>
      <c r="W21" s="375">
        <v>9</v>
      </c>
      <c r="X21" s="76">
        <v>7</v>
      </c>
      <c r="Y21" s="85">
        <f t="shared" si="9"/>
        <v>10</v>
      </c>
      <c r="Z21" s="86">
        <f t="shared" si="10"/>
        <v>16</v>
      </c>
      <c r="AA21" s="86">
        <f t="shared" si="11"/>
        <v>33</v>
      </c>
      <c r="AB21" s="436"/>
    </row>
    <row r="22" spans="1:28" x14ac:dyDescent="0.2">
      <c r="A22" s="238"/>
      <c r="B22" s="237"/>
      <c r="C22" s="237" t="s">
        <v>364</v>
      </c>
      <c r="D22" s="388">
        <f t="shared" si="0"/>
        <v>58</v>
      </c>
      <c r="E22" s="380">
        <f t="shared" si="1"/>
        <v>45</v>
      </c>
      <c r="F22" s="375">
        <v>10</v>
      </c>
      <c r="G22" s="375">
        <v>14</v>
      </c>
      <c r="H22" s="375">
        <v>21</v>
      </c>
      <c r="I22" s="380">
        <f t="shared" si="2"/>
        <v>13</v>
      </c>
      <c r="J22" s="379">
        <v>4</v>
      </c>
      <c r="K22" s="375">
        <v>6</v>
      </c>
      <c r="L22" s="375">
        <v>3</v>
      </c>
      <c r="M22" s="85">
        <f t="shared" si="3"/>
        <v>14</v>
      </c>
      <c r="N22" s="86">
        <f t="shared" si="4"/>
        <v>20</v>
      </c>
      <c r="O22" s="310">
        <f t="shared" si="5"/>
        <v>24</v>
      </c>
      <c r="P22" s="376">
        <f t="shared" si="6"/>
        <v>63</v>
      </c>
      <c r="Q22" s="380">
        <f t="shared" si="7"/>
        <v>43</v>
      </c>
      <c r="R22" s="76">
        <v>11</v>
      </c>
      <c r="S22" s="76">
        <v>13</v>
      </c>
      <c r="T22" s="76">
        <v>19</v>
      </c>
      <c r="U22" s="380">
        <f t="shared" si="8"/>
        <v>20</v>
      </c>
      <c r="V22" s="379">
        <v>3</v>
      </c>
      <c r="W22" s="375">
        <v>6</v>
      </c>
      <c r="X22" s="76">
        <v>11</v>
      </c>
      <c r="Y22" s="85">
        <f t="shared" si="9"/>
        <v>14</v>
      </c>
      <c r="Z22" s="86">
        <f t="shared" si="10"/>
        <v>19</v>
      </c>
      <c r="AA22" s="86">
        <f t="shared" si="11"/>
        <v>30</v>
      </c>
      <c r="AB22" s="436"/>
    </row>
    <row r="23" spans="1:28" x14ac:dyDescent="0.2">
      <c r="A23" s="238"/>
      <c r="B23" s="237"/>
      <c r="C23" s="237" t="s">
        <v>365</v>
      </c>
      <c r="D23" s="388">
        <f t="shared" si="0"/>
        <v>3</v>
      </c>
      <c r="E23" s="380">
        <f t="shared" si="1"/>
        <v>2</v>
      </c>
      <c r="F23" s="375">
        <v>0</v>
      </c>
      <c r="G23" s="375">
        <v>0</v>
      </c>
      <c r="H23" s="375">
        <v>2</v>
      </c>
      <c r="I23" s="380">
        <f t="shared" si="2"/>
        <v>1</v>
      </c>
      <c r="J23" s="379">
        <v>0</v>
      </c>
      <c r="K23" s="375">
        <v>1</v>
      </c>
      <c r="L23" s="375">
        <v>0</v>
      </c>
      <c r="M23" s="85">
        <f t="shared" si="3"/>
        <v>0</v>
      </c>
      <c r="N23" s="86">
        <f t="shared" si="4"/>
        <v>1</v>
      </c>
      <c r="O23" s="310">
        <f t="shared" si="5"/>
        <v>2</v>
      </c>
      <c r="P23" s="376">
        <f t="shared" si="6"/>
        <v>4</v>
      </c>
      <c r="Q23" s="380">
        <f t="shared" si="7"/>
        <v>3</v>
      </c>
      <c r="R23" s="76">
        <v>0</v>
      </c>
      <c r="S23" s="76">
        <v>0</v>
      </c>
      <c r="T23" s="76">
        <v>3</v>
      </c>
      <c r="U23" s="380">
        <f t="shared" si="8"/>
        <v>1</v>
      </c>
      <c r="V23" s="379">
        <v>0</v>
      </c>
      <c r="W23" s="375">
        <v>1</v>
      </c>
      <c r="X23" s="76">
        <v>0</v>
      </c>
      <c r="Y23" s="85">
        <f t="shared" si="9"/>
        <v>0</v>
      </c>
      <c r="Z23" s="86">
        <f t="shared" si="10"/>
        <v>1</v>
      </c>
      <c r="AA23" s="86">
        <f t="shared" si="11"/>
        <v>3</v>
      </c>
      <c r="AB23" s="436"/>
    </row>
    <row r="24" spans="1:28" x14ac:dyDescent="0.2">
      <c r="A24" s="238"/>
      <c r="B24" s="237"/>
      <c r="C24" s="237"/>
      <c r="D24" s="388"/>
      <c r="E24" s="380"/>
      <c r="F24" s="86"/>
      <c r="G24" s="86"/>
      <c r="H24" s="86"/>
      <c r="I24" s="380"/>
      <c r="J24" s="85"/>
      <c r="K24" s="86"/>
      <c r="L24" s="86"/>
      <c r="M24" s="85"/>
      <c r="N24" s="86"/>
      <c r="O24" s="310"/>
      <c r="P24" s="376"/>
      <c r="Q24" s="380"/>
      <c r="R24" s="86"/>
      <c r="S24" s="86"/>
      <c r="T24" s="86"/>
      <c r="U24" s="380"/>
      <c r="V24" s="85"/>
      <c r="W24" s="86"/>
      <c r="X24" s="86"/>
      <c r="Y24" s="85"/>
      <c r="Z24" s="86"/>
      <c r="AA24" s="86"/>
      <c r="AB24" s="436"/>
    </row>
    <row r="25" spans="1:28" x14ac:dyDescent="0.2">
      <c r="A25" s="238"/>
      <c r="B25" s="683" t="s">
        <v>369</v>
      </c>
      <c r="C25" s="237" t="s">
        <v>363</v>
      </c>
      <c r="D25" s="388">
        <f t="shared" si="0"/>
        <v>34</v>
      </c>
      <c r="E25" s="380">
        <f t="shared" si="1"/>
        <v>24</v>
      </c>
      <c r="F25" s="375">
        <v>2</v>
      </c>
      <c r="G25" s="375">
        <v>6</v>
      </c>
      <c r="H25" s="375">
        <v>16</v>
      </c>
      <c r="I25" s="380">
        <f t="shared" si="2"/>
        <v>10</v>
      </c>
      <c r="J25" s="379">
        <v>1</v>
      </c>
      <c r="K25" s="375">
        <v>6</v>
      </c>
      <c r="L25" s="375">
        <v>3</v>
      </c>
      <c r="M25" s="85">
        <f t="shared" si="3"/>
        <v>3</v>
      </c>
      <c r="N25" s="86">
        <f t="shared" si="4"/>
        <v>12</v>
      </c>
      <c r="O25" s="310">
        <f t="shared" si="5"/>
        <v>19</v>
      </c>
      <c r="P25" s="376">
        <f t="shared" si="6"/>
        <v>34</v>
      </c>
      <c r="Q25" s="380">
        <f t="shared" si="7"/>
        <v>27</v>
      </c>
      <c r="R25" s="76">
        <v>2</v>
      </c>
      <c r="S25" s="76">
        <v>7</v>
      </c>
      <c r="T25" s="76">
        <v>18</v>
      </c>
      <c r="U25" s="380">
        <f t="shared" si="8"/>
        <v>7</v>
      </c>
      <c r="V25" s="379">
        <v>2</v>
      </c>
      <c r="W25" s="375">
        <v>3</v>
      </c>
      <c r="X25" s="76">
        <v>2</v>
      </c>
      <c r="Y25" s="85">
        <f t="shared" si="9"/>
        <v>4</v>
      </c>
      <c r="Z25" s="86">
        <f t="shared" si="10"/>
        <v>10</v>
      </c>
      <c r="AA25" s="86">
        <f t="shared" si="11"/>
        <v>20</v>
      </c>
      <c r="AB25" s="436"/>
    </row>
    <row r="26" spans="1:28" x14ac:dyDescent="0.2">
      <c r="A26" s="238"/>
      <c r="B26" s="683"/>
      <c r="C26" s="237" t="s">
        <v>364</v>
      </c>
      <c r="D26" s="388">
        <f t="shared" si="0"/>
        <v>77</v>
      </c>
      <c r="E26" s="380">
        <f t="shared" si="1"/>
        <v>57</v>
      </c>
      <c r="F26" s="375">
        <v>14</v>
      </c>
      <c r="G26" s="375">
        <v>15</v>
      </c>
      <c r="H26" s="375">
        <v>28</v>
      </c>
      <c r="I26" s="380">
        <f t="shared" si="2"/>
        <v>20</v>
      </c>
      <c r="J26" s="379">
        <v>5</v>
      </c>
      <c r="K26" s="375">
        <v>9</v>
      </c>
      <c r="L26" s="375">
        <v>6</v>
      </c>
      <c r="M26" s="85">
        <f t="shared" si="3"/>
        <v>19</v>
      </c>
      <c r="N26" s="86">
        <f t="shared" si="4"/>
        <v>24</v>
      </c>
      <c r="O26" s="310">
        <f t="shared" si="5"/>
        <v>34</v>
      </c>
      <c r="P26" s="376">
        <f t="shared" si="6"/>
        <v>67</v>
      </c>
      <c r="Q26" s="380">
        <f t="shared" si="7"/>
        <v>44</v>
      </c>
      <c r="R26" s="76">
        <v>13</v>
      </c>
      <c r="S26" s="76">
        <v>10</v>
      </c>
      <c r="T26" s="76">
        <v>21</v>
      </c>
      <c r="U26" s="380">
        <f t="shared" si="8"/>
        <v>23</v>
      </c>
      <c r="V26" s="379">
        <v>3</v>
      </c>
      <c r="W26" s="375">
        <v>7</v>
      </c>
      <c r="X26" s="76">
        <v>13</v>
      </c>
      <c r="Y26" s="85">
        <f t="shared" si="9"/>
        <v>16</v>
      </c>
      <c r="Z26" s="86">
        <f t="shared" si="10"/>
        <v>17</v>
      </c>
      <c r="AA26" s="86">
        <f t="shared" si="11"/>
        <v>34</v>
      </c>
      <c r="AB26" s="436"/>
    </row>
    <row r="27" spans="1:28" x14ac:dyDescent="0.2">
      <c r="A27" s="238"/>
      <c r="B27" s="237"/>
      <c r="C27" s="237" t="s">
        <v>365</v>
      </c>
      <c r="D27" s="388">
        <f t="shared" si="0"/>
        <v>15</v>
      </c>
      <c r="E27" s="380">
        <f t="shared" si="1"/>
        <v>7</v>
      </c>
      <c r="F27" s="375">
        <v>0</v>
      </c>
      <c r="G27" s="375">
        <v>2</v>
      </c>
      <c r="H27" s="375">
        <v>5</v>
      </c>
      <c r="I27" s="380">
        <f t="shared" si="2"/>
        <v>8</v>
      </c>
      <c r="J27" s="379">
        <v>4</v>
      </c>
      <c r="K27" s="375">
        <v>2</v>
      </c>
      <c r="L27" s="375">
        <v>2</v>
      </c>
      <c r="M27" s="85">
        <f t="shared" si="3"/>
        <v>4</v>
      </c>
      <c r="N27" s="86">
        <f t="shared" si="4"/>
        <v>4</v>
      </c>
      <c r="O27" s="310">
        <f t="shared" si="5"/>
        <v>7</v>
      </c>
      <c r="P27" s="376">
        <f t="shared" si="6"/>
        <v>20</v>
      </c>
      <c r="Q27" s="380">
        <f t="shared" si="7"/>
        <v>10</v>
      </c>
      <c r="R27" s="76">
        <v>2</v>
      </c>
      <c r="S27" s="76">
        <v>2</v>
      </c>
      <c r="T27" s="76">
        <v>6</v>
      </c>
      <c r="U27" s="380">
        <f t="shared" si="8"/>
        <v>10</v>
      </c>
      <c r="V27" s="379">
        <v>2</v>
      </c>
      <c r="W27" s="375">
        <v>5</v>
      </c>
      <c r="X27" s="76">
        <v>3</v>
      </c>
      <c r="Y27" s="85">
        <f t="shared" si="9"/>
        <v>4</v>
      </c>
      <c r="Z27" s="86">
        <f t="shared" si="10"/>
        <v>7</v>
      </c>
      <c r="AA27" s="86">
        <f t="shared" si="11"/>
        <v>9</v>
      </c>
      <c r="AB27" s="436"/>
    </row>
    <row r="28" spans="1:28" x14ac:dyDescent="0.2">
      <c r="A28" s="238"/>
      <c r="B28" s="237"/>
      <c r="C28" s="237"/>
      <c r="D28" s="388"/>
      <c r="E28" s="380"/>
      <c r="F28" s="86"/>
      <c r="G28" s="86"/>
      <c r="H28" s="86"/>
      <c r="I28" s="380"/>
      <c r="J28" s="85"/>
      <c r="K28" s="86"/>
      <c r="L28" s="86"/>
      <c r="M28" s="85"/>
      <c r="N28" s="86"/>
      <c r="O28" s="310"/>
      <c r="P28" s="376"/>
      <c r="Q28" s="380"/>
      <c r="R28" s="86"/>
      <c r="S28" s="86"/>
      <c r="T28" s="86"/>
      <c r="U28" s="380"/>
      <c r="V28" s="85"/>
      <c r="W28" s="86"/>
      <c r="X28" s="86"/>
      <c r="Y28" s="85"/>
      <c r="Z28" s="86"/>
      <c r="AA28" s="86"/>
      <c r="AB28" s="436"/>
    </row>
    <row r="29" spans="1:28" x14ac:dyDescent="0.2">
      <c r="A29" s="238"/>
      <c r="B29" s="237" t="s">
        <v>370</v>
      </c>
      <c r="C29" s="237" t="s">
        <v>363</v>
      </c>
      <c r="D29" s="388">
        <f t="shared" si="0"/>
        <v>53</v>
      </c>
      <c r="E29" s="380">
        <f t="shared" si="1"/>
        <v>31</v>
      </c>
      <c r="F29" s="375">
        <v>2</v>
      </c>
      <c r="G29" s="375">
        <v>6</v>
      </c>
      <c r="H29" s="375">
        <v>23</v>
      </c>
      <c r="I29" s="380">
        <f t="shared" si="2"/>
        <v>22</v>
      </c>
      <c r="J29" s="379">
        <v>5</v>
      </c>
      <c r="K29" s="375">
        <v>8</v>
      </c>
      <c r="L29" s="375">
        <v>9</v>
      </c>
      <c r="M29" s="85">
        <f t="shared" si="3"/>
        <v>7</v>
      </c>
      <c r="N29" s="86">
        <f t="shared" si="4"/>
        <v>14</v>
      </c>
      <c r="O29" s="310">
        <f t="shared" si="5"/>
        <v>32</v>
      </c>
      <c r="P29" s="376">
        <f t="shared" si="6"/>
        <v>51</v>
      </c>
      <c r="Q29" s="380">
        <f t="shared" si="7"/>
        <v>37</v>
      </c>
      <c r="R29" s="76">
        <v>4</v>
      </c>
      <c r="S29" s="76">
        <v>5</v>
      </c>
      <c r="T29" s="76">
        <v>28</v>
      </c>
      <c r="U29" s="380">
        <f t="shared" si="8"/>
        <v>14</v>
      </c>
      <c r="V29" s="379">
        <v>3</v>
      </c>
      <c r="W29" s="375">
        <v>4</v>
      </c>
      <c r="X29" s="76">
        <v>7</v>
      </c>
      <c r="Y29" s="85">
        <f t="shared" si="9"/>
        <v>7</v>
      </c>
      <c r="Z29" s="86">
        <f t="shared" si="10"/>
        <v>9</v>
      </c>
      <c r="AA29" s="86">
        <f t="shared" si="11"/>
        <v>35</v>
      </c>
      <c r="AB29" s="436"/>
    </row>
    <row r="30" spans="1:28" x14ac:dyDescent="0.2">
      <c r="A30" s="238"/>
      <c r="B30" s="237"/>
      <c r="C30" s="237" t="s">
        <v>364</v>
      </c>
      <c r="D30" s="388">
        <f t="shared" si="0"/>
        <v>71</v>
      </c>
      <c r="E30" s="380">
        <f t="shared" si="1"/>
        <v>56</v>
      </c>
      <c r="F30" s="375">
        <v>14</v>
      </c>
      <c r="G30" s="375">
        <v>15</v>
      </c>
      <c r="H30" s="375">
        <v>27</v>
      </c>
      <c r="I30" s="380">
        <f t="shared" si="2"/>
        <v>15</v>
      </c>
      <c r="J30" s="379">
        <v>5</v>
      </c>
      <c r="K30" s="375">
        <v>8</v>
      </c>
      <c r="L30" s="375">
        <v>2</v>
      </c>
      <c r="M30" s="85">
        <f t="shared" si="3"/>
        <v>19</v>
      </c>
      <c r="N30" s="86">
        <f t="shared" si="4"/>
        <v>23</v>
      </c>
      <c r="O30" s="310">
        <f t="shared" si="5"/>
        <v>29</v>
      </c>
      <c r="P30" s="376">
        <f t="shared" si="6"/>
        <v>63</v>
      </c>
      <c r="Q30" s="380">
        <f t="shared" si="7"/>
        <v>44</v>
      </c>
      <c r="R30" s="76">
        <v>12</v>
      </c>
      <c r="S30" s="76">
        <v>13</v>
      </c>
      <c r="T30" s="76">
        <v>19</v>
      </c>
      <c r="U30" s="380">
        <f t="shared" si="8"/>
        <v>19</v>
      </c>
      <c r="V30" s="379">
        <v>2</v>
      </c>
      <c r="W30" s="375">
        <v>8</v>
      </c>
      <c r="X30" s="76">
        <v>9</v>
      </c>
      <c r="Y30" s="85">
        <f t="shared" si="9"/>
        <v>14</v>
      </c>
      <c r="Z30" s="86">
        <f t="shared" si="10"/>
        <v>21</v>
      </c>
      <c r="AA30" s="86">
        <f t="shared" si="11"/>
        <v>28</v>
      </c>
      <c r="AB30" s="436"/>
    </row>
    <row r="31" spans="1:28" x14ac:dyDescent="0.2">
      <c r="A31" s="238"/>
      <c r="B31" s="237"/>
      <c r="C31" s="237" t="s">
        <v>365</v>
      </c>
      <c r="D31" s="388">
        <f t="shared" si="0"/>
        <v>5</v>
      </c>
      <c r="E31" s="380">
        <f t="shared" si="1"/>
        <v>4</v>
      </c>
      <c r="F31" s="375">
        <v>0</v>
      </c>
      <c r="G31" s="375">
        <v>2</v>
      </c>
      <c r="H31" s="375">
        <v>2</v>
      </c>
      <c r="I31" s="380">
        <f t="shared" si="2"/>
        <v>1</v>
      </c>
      <c r="J31" s="379">
        <v>0</v>
      </c>
      <c r="K31" s="375">
        <v>1</v>
      </c>
      <c r="L31" s="375">
        <v>0</v>
      </c>
      <c r="M31" s="85">
        <f t="shared" si="3"/>
        <v>0</v>
      </c>
      <c r="N31" s="86">
        <f t="shared" si="4"/>
        <v>3</v>
      </c>
      <c r="O31" s="310">
        <f t="shared" si="5"/>
        <v>2</v>
      </c>
      <c r="P31" s="376">
        <f t="shared" si="6"/>
        <v>8</v>
      </c>
      <c r="Q31" s="380">
        <f t="shared" si="7"/>
        <v>3</v>
      </c>
      <c r="R31" s="76">
        <v>1</v>
      </c>
      <c r="S31" s="76">
        <v>2</v>
      </c>
      <c r="T31" s="76">
        <v>0</v>
      </c>
      <c r="U31" s="380">
        <f t="shared" si="8"/>
        <v>5</v>
      </c>
      <c r="V31" s="379">
        <v>1</v>
      </c>
      <c r="W31" s="375">
        <v>2</v>
      </c>
      <c r="X31" s="76">
        <v>2</v>
      </c>
      <c r="Y31" s="85">
        <f t="shared" si="9"/>
        <v>2</v>
      </c>
      <c r="Z31" s="86">
        <f t="shared" si="10"/>
        <v>4</v>
      </c>
      <c r="AA31" s="86">
        <f t="shared" si="11"/>
        <v>2</v>
      </c>
      <c r="AB31" s="436"/>
    </row>
    <row r="32" spans="1:28" x14ac:dyDescent="0.2">
      <c r="A32" s="238"/>
      <c r="B32" s="237"/>
      <c r="C32" s="237"/>
      <c r="D32" s="388"/>
      <c r="E32" s="380"/>
      <c r="F32" s="86"/>
      <c r="G32" s="86"/>
      <c r="H32" s="86"/>
      <c r="I32" s="380"/>
      <c r="J32" s="85"/>
      <c r="K32" s="86"/>
      <c r="L32" s="86"/>
      <c r="M32" s="85"/>
      <c r="N32" s="86"/>
      <c r="O32" s="310"/>
      <c r="P32" s="376"/>
      <c r="Q32" s="380"/>
      <c r="R32" s="86"/>
      <c r="S32" s="86"/>
      <c r="T32" s="86"/>
      <c r="U32" s="380"/>
      <c r="V32" s="85"/>
      <c r="W32" s="86"/>
      <c r="X32" s="86"/>
      <c r="Y32" s="85"/>
      <c r="Z32" s="86"/>
      <c r="AA32" s="86"/>
      <c r="AB32" s="436"/>
    </row>
    <row r="33" spans="1:28" x14ac:dyDescent="0.2">
      <c r="A33" s="238"/>
      <c r="B33" s="237" t="s">
        <v>371</v>
      </c>
      <c r="C33" s="237" t="s">
        <v>363</v>
      </c>
      <c r="D33" s="388">
        <f t="shared" si="0"/>
        <v>28</v>
      </c>
      <c r="E33" s="380">
        <f t="shared" si="1"/>
        <v>21</v>
      </c>
      <c r="F33" s="375">
        <v>6</v>
      </c>
      <c r="G33" s="375">
        <v>0</v>
      </c>
      <c r="H33" s="375">
        <v>15</v>
      </c>
      <c r="I33" s="380">
        <f t="shared" si="2"/>
        <v>7</v>
      </c>
      <c r="J33" s="379">
        <v>1</v>
      </c>
      <c r="K33" s="375">
        <v>2</v>
      </c>
      <c r="L33" s="375">
        <v>4</v>
      </c>
      <c r="M33" s="85">
        <f t="shared" si="3"/>
        <v>7</v>
      </c>
      <c r="N33" s="86">
        <f t="shared" si="4"/>
        <v>2</v>
      </c>
      <c r="O33" s="310">
        <f t="shared" si="5"/>
        <v>19</v>
      </c>
      <c r="P33" s="376">
        <f t="shared" si="6"/>
        <v>27</v>
      </c>
      <c r="Q33" s="380">
        <f t="shared" si="7"/>
        <v>18</v>
      </c>
      <c r="R33" s="76">
        <v>2</v>
      </c>
      <c r="S33" s="76">
        <v>0</v>
      </c>
      <c r="T33" s="76">
        <v>16</v>
      </c>
      <c r="U33" s="380">
        <f t="shared" si="8"/>
        <v>9</v>
      </c>
      <c r="V33" s="379">
        <v>0</v>
      </c>
      <c r="W33" s="375">
        <v>2</v>
      </c>
      <c r="X33" s="76">
        <v>7</v>
      </c>
      <c r="Y33" s="85">
        <f t="shared" si="9"/>
        <v>2</v>
      </c>
      <c r="Z33" s="86">
        <f t="shared" si="10"/>
        <v>2</v>
      </c>
      <c r="AA33" s="86">
        <f t="shared" si="11"/>
        <v>23</v>
      </c>
      <c r="AB33" s="436"/>
    </row>
    <row r="34" spans="1:28" x14ac:dyDescent="0.2">
      <c r="A34" s="238"/>
      <c r="B34" s="237"/>
      <c r="C34" s="237" t="s">
        <v>364</v>
      </c>
      <c r="D34" s="388">
        <f t="shared" si="0"/>
        <v>97</v>
      </c>
      <c r="E34" s="380">
        <f t="shared" si="1"/>
        <v>69</v>
      </c>
      <c r="F34" s="375">
        <v>11</v>
      </c>
      <c r="G34" s="375">
        <v>21</v>
      </c>
      <c r="H34" s="375">
        <v>37</v>
      </c>
      <c r="I34" s="380">
        <f t="shared" si="2"/>
        <v>28</v>
      </c>
      <c r="J34" s="379">
        <v>9</v>
      </c>
      <c r="K34" s="375">
        <v>12</v>
      </c>
      <c r="L34" s="375">
        <v>7</v>
      </c>
      <c r="M34" s="85">
        <f t="shared" si="3"/>
        <v>20</v>
      </c>
      <c r="N34" s="86">
        <f t="shared" si="4"/>
        <v>33</v>
      </c>
      <c r="O34" s="310">
        <f t="shared" si="5"/>
        <v>44</v>
      </c>
      <c r="P34" s="376">
        <f t="shared" si="6"/>
        <v>80</v>
      </c>
      <c r="Q34" s="380">
        <f t="shared" si="7"/>
        <v>57</v>
      </c>
      <c r="R34" s="76">
        <v>13</v>
      </c>
      <c r="S34" s="76">
        <v>18</v>
      </c>
      <c r="T34" s="76">
        <v>26</v>
      </c>
      <c r="U34" s="380">
        <f t="shared" si="8"/>
        <v>23</v>
      </c>
      <c r="V34" s="379">
        <v>6</v>
      </c>
      <c r="W34" s="375">
        <v>8</v>
      </c>
      <c r="X34" s="76">
        <v>9</v>
      </c>
      <c r="Y34" s="85">
        <f t="shared" si="9"/>
        <v>19</v>
      </c>
      <c r="Z34" s="86">
        <f t="shared" si="10"/>
        <v>26</v>
      </c>
      <c r="AA34" s="86">
        <f t="shared" si="11"/>
        <v>35</v>
      </c>
      <c r="AB34" s="436"/>
    </row>
    <row r="35" spans="1:28" x14ac:dyDescent="0.2">
      <c r="A35" s="238"/>
      <c r="B35" s="237"/>
      <c r="C35" s="237" t="s">
        <v>365</v>
      </c>
      <c r="D35" s="388">
        <f t="shared" si="0"/>
        <v>6</v>
      </c>
      <c r="E35" s="380">
        <f t="shared" si="1"/>
        <v>3</v>
      </c>
      <c r="F35" s="375">
        <v>0</v>
      </c>
      <c r="G35" s="375">
        <v>1</v>
      </c>
      <c r="H35" s="375">
        <v>2</v>
      </c>
      <c r="I35" s="380">
        <f t="shared" si="2"/>
        <v>3</v>
      </c>
      <c r="J35" s="379">
        <v>1</v>
      </c>
      <c r="K35" s="375">
        <v>2</v>
      </c>
      <c r="L35" s="375">
        <v>0</v>
      </c>
      <c r="M35" s="85">
        <f t="shared" si="3"/>
        <v>1</v>
      </c>
      <c r="N35" s="86">
        <f t="shared" si="4"/>
        <v>3</v>
      </c>
      <c r="O35" s="310">
        <f t="shared" si="5"/>
        <v>2</v>
      </c>
      <c r="P35" s="376">
        <f t="shared" si="6"/>
        <v>13</v>
      </c>
      <c r="Q35" s="380">
        <f t="shared" si="7"/>
        <v>7</v>
      </c>
      <c r="R35" s="76">
        <v>1</v>
      </c>
      <c r="S35" s="76">
        <v>1</v>
      </c>
      <c r="T35" s="76">
        <v>5</v>
      </c>
      <c r="U35" s="380">
        <f t="shared" si="8"/>
        <v>6</v>
      </c>
      <c r="V35" s="379">
        <v>0</v>
      </c>
      <c r="W35" s="375">
        <v>4</v>
      </c>
      <c r="X35" s="76">
        <v>2</v>
      </c>
      <c r="Y35" s="85">
        <f t="shared" si="9"/>
        <v>1</v>
      </c>
      <c r="Z35" s="86">
        <f t="shared" si="10"/>
        <v>5</v>
      </c>
      <c r="AA35" s="86">
        <f t="shared" si="11"/>
        <v>7</v>
      </c>
      <c r="AB35" s="436"/>
    </row>
    <row r="36" spans="1:28" x14ac:dyDescent="0.2">
      <c r="A36" s="238"/>
      <c r="B36" s="237"/>
      <c r="C36" s="237"/>
      <c r="D36" s="388"/>
      <c r="E36" s="380"/>
      <c r="F36" s="86"/>
      <c r="G36" s="86"/>
      <c r="H36" s="86"/>
      <c r="I36" s="380"/>
      <c r="J36" s="85"/>
      <c r="K36" s="86"/>
      <c r="L36" s="86"/>
      <c r="M36" s="85"/>
      <c r="N36" s="86"/>
      <c r="O36" s="310"/>
      <c r="P36" s="376"/>
      <c r="Q36" s="380"/>
      <c r="R36" s="86"/>
      <c r="S36" s="86"/>
      <c r="T36" s="86"/>
      <c r="U36" s="380"/>
      <c r="V36" s="85"/>
      <c r="W36" s="86"/>
      <c r="X36" s="86"/>
      <c r="Y36" s="85"/>
      <c r="Z36" s="86"/>
      <c r="AA36" s="86"/>
      <c r="AB36" s="436"/>
    </row>
    <row r="37" spans="1:28" x14ac:dyDescent="0.2">
      <c r="A37" s="238"/>
      <c r="B37" s="683" t="s">
        <v>372</v>
      </c>
      <c r="C37" s="237" t="s">
        <v>363</v>
      </c>
      <c r="D37" s="388">
        <f t="shared" si="0"/>
        <v>39</v>
      </c>
      <c r="E37" s="380">
        <f t="shared" si="1"/>
        <v>23</v>
      </c>
      <c r="F37" s="375">
        <v>4</v>
      </c>
      <c r="G37" s="375">
        <v>5</v>
      </c>
      <c r="H37" s="375">
        <v>14</v>
      </c>
      <c r="I37" s="380">
        <f t="shared" si="2"/>
        <v>16</v>
      </c>
      <c r="J37" s="379">
        <v>4</v>
      </c>
      <c r="K37" s="375">
        <v>4</v>
      </c>
      <c r="L37" s="375">
        <v>8</v>
      </c>
      <c r="M37" s="85">
        <f t="shared" si="3"/>
        <v>8</v>
      </c>
      <c r="N37" s="86">
        <f t="shared" si="4"/>
        <v>9</v>
      </c>
      <c r="O37" s="310">
        <f t="shared" si="5"/>
        <v>22</v>
      </c>
      <c r="P37" s="376">
        <f t="shared" si="6"/>
        <v>46</v>
      </c>
      <c r="Q37" s="380">
        <f t="shared" si="7"/>
        <v>35</v>
      </c>
      <c r="R37" s="76">
        <v>5</v>
      </c>
      <c r="S37" s="76">
        <v>6</v>
      </c>
      <c r="T37" s="76">
        <v>24</v>
      </c>
      <c r="U37" s="380">
        <f t="shared" si="8"/>
        <v>11</v>
      </c>
      <c r="V37" s="379">
        <v>1</v>
      </c>
      <c r="W37" s="375">
        <v>4</v>
      </c>
      <c r="X37" s="76">
        <v>6</v>
      </c>
      <c r="Y37" s="85">
        <f t="shared" si="9"/>
        <v>6</v>
      </c>
      <c r="Z37" s="86">
        <f t="shared" si="10"/>
        <v>10</v>
      </c>
      <c r="AA37" s="86">
        <f t="shared" si="11"/>
        <v>30</v>
      </c>
      <c r="AB37" s="436"/>
    </row>
    <row r="38" spans="1:28" x14ac:dyDescent="0.2">
      <c r="A38" s="238"/>
      <c r="B38" s="683"/>
      <c r="C38" s="237" t="s">
        <v>364</v>
      </c>
      <c r="D38" s="388">
        <f t="shared" si="0"/>
        <v>79</v>
      </c>
      <c r="E38" s="380">
        <f t="shared" si="1"/>
        <v>61</v>
      </c>
      <c r="F38" s="375">
        <v>11</v>
      </c>
      <c r="G38" s="375">
        <v>16</v>
      </c>
      <c r="H38" s="375">
        <v>34</v>
      </c>
      <c r="I38" s="380">
        <f t="shared" si="2"/>
        <v>18</v>
      </c>
      <c r="J38" s="379">
        <v>5</v>
      </c>
      <c r="K38" s="375">
        <v>11</v>
      </c>
      <c r="L38" s="375">
        <v>2</v>
      </c>
      <c r="M38" s="85">
        <f t="shared" si="3"/>
        <v>16</v>
      </c>
      <c r="N38" s="86">
        <f t="shared" si="4"/>
        <v>27</v>
      </c>
      <c r="O38" s="310">
        <f t="shared" si="5"/>
        <v>36</v>
      </c>
      <c r="P38" s="376">
        <f t="shared" si="6"/>
        <v>62</v>
      </c>
      <c r="Q38" s="380">
        <f t="shared" si="7"/>
        <v>41</v>
      </c>
      <c r="R38" s="76">
        <v>11</v>
      </c>
      <c r="S38" s="76">
        <v>12</v>
      </c>
      <c r="T38" s="76">
        <v>18</v>
      </c>
      <c r="U38" s="380">
        <f t="shared" si="8"/>
        <v>21</v>
      </c>
      <c r="V38" s="379">
        <v>4</v>
      </c>
      <c r="W38" s="375">
        <v>6</v>
      </c>
      <c r="X38" s="76">
        <v>11</v>
      </c>
      <c r="Y38" s="85">
        <f t="shared" si="9"/>
        <v>15</v>
      </c>
      <c r="Z38" s="86">
        <f t="shared" si="10"/>
        <v>18</v>
      </c>
      <c r="AA38" s="86">
        <f t="shared" si="11"/>
        <v>29</v>
      </c>
      <c r="AB38" s="436"/>
    </row>
    <row r="39" spans="1:28" x14ac:dyDescent="0.2">
      <c r="A39" s="238"/>
      <c r="B39" s="237"/>
      <c r="C39" s="237" t="s">
        <v>365</v>
      </c>
      <c r="D39" s="388">
        <f t="shared" si="0"/>
        <v>11</v>
      </c>
      <c r="E39" s="380">
        <f t="shared" si="1"/>
        <v>9</v>
      </c>
      <c r="F39" s="375">
        <v>1</v>
      </c>
      <c r="G39" s="375">
        <v>2</v>
      </c>
      <c r="H39" s="375">
        <v>6</v>
      </c>
      <c r="I39" s="380">
        <f t="shared" si="2"/>
        <v>2</v>
      </c>
      <c r="J39" s="379">
        <v>0</v>
      </c>
      <c r="K39" s="375">
        <v>1</v>
      </c>
      <c r="L39" s="375">
        <v>1</v>
      </c>
      <c r="M39" s="85">
        <f t="shared" si="3"/>
        <v>1</v>
      </c>
      <c r="N39" s="86">
        <f t="shared" si="4"/>
        <v>3</v>
      </c>
      <c r="O39" s="310">
        <f t="shared" si="5"/>
        <v>7</v>
      </c>
      <c r="P39" s="376">
        <f t="shared" si="6"/>
        <v>14</v>
      </c>
      <c r="Q39" s="380">
        <f t="shared" si="7"/>
        <v>7</v>
      </c>
      <c r="R39" s="76">
        <v>1</v>
      </c>
      <c r="S39" s="76">
        <v>1</v>
      </c>
      <c r="T39" s="76">
        <v>5</v>
      </c>
      <c r="U39" s="380">
        <f t="shared" si="8"/>
        <v>7</v>
      </c>
      <c r="V39" s="379">
        <v>1</v>
      </c>
      <c r="W39" s="375">
        <v>5</v>
      </c>
      <c r="X39" s="76">
        <v>1</v>
      </c>
      <c r="Y39" s="85">
        <f t="shared" si="9"/>
        <v>2</v>
      </c>
      <c r="Z39" s="86">
        <f t="shared" si="10"/>
        <v>6</v>
      </c>
      <c r="AA39" s="86">
        <f t="shared" si="11"/>
        <v>6</v>
      </c>
      <c r="AB39" s="436"/>
    </row>
    <row r="40" spans="1:28" x14ac:dyDescent="0.2">
      <c r="A40" s="238"/>
      <c r="B40" s="237"/>
      <c r="C40" s="237"/>
      <c r="D40" s="388"/>
      <c r="E40" s="380"/>
      <c r="F40" s="85"/>
      <c r="G40" s="86"/>
      <c r="H40" s="86"/>
      <c r="I40" s="380"/>
      <c r="J40" s="85"/>
      <c r="K40" s="86"/>
      <c r="L40" s="86"/>
      <c r="M40" s="85"/>
      <c r="N40" s="86"/>
      <c r="O40" s="310"/>
      <c r="P40" s="376"/>
      <c r="Q40" s="380"/>
      <c r="R40" s="85"/>
      <c r="S40" s="86"/>
      <c r="T40" s="86"/>
      <c r="U40" s="380"/>
      <c r="V40" s="85"/>
      <c r="W40" s="86"/>
      <c r="X40" s="86"/>
      <c r="Y40" s="85"/>
      <c r="Z40" s="86"/>
      <c r="AA40" s="86"/>
      <c r="AB40" s="436"/>
    </row>
    <row r="41" spans="1:28" ht="16.2" customHeight="1" x14ac:dyDescent="0.2">
      <c r="A41" s="238"/>
      <c r="B41" s="684" t="s">
        <v>373</v>
      </c>
      <c r="C41" s="237" t="s">
        <v>363</v>
      </c>
      <c r="D41" s="388">
        <f t="shared" si="0"/>
        <v>29</v>
      </c>
      <c r="E41" s="380">
        <f t="shared" si="1"/>
        <v>20</v>
      </c>
      <c r="F41" s="375">
        <v>5</v>
      </c>
      <c r="G41" s="375">
        <v>6</v>
      </c>
      <c r="H41" s="375">
        <v>9</v>
      </c>
      <c r="I41" s="380">
        <f t="shared" si="2"/>
        <v>9</v>
      </c>
      <c r="J41" s="379">
        <v>2</v>
      </c>
      <c r="K41" s="375">
        <v>4</v>
      </c>
      <c r="L41" s="375">
        <v>3</v>
      </c>
      <c r="M41" s="85">
        <f t="shared" si="3"/>
        <v>7</v>
      </c>
      <c r="N41" s="86">
        <f t="shared" si="4"/>
        <v>10</v>
      </c>
      <c r="O41" s="310">
        <f t="shared" si="5"/>
        <v>12</v>
      </c>
      <c r="P41" s="376">
        <f t="shared" si="6"/>
        <v>39</v>
      </c>
      <c r="Q41" s="380">
        <f t="shared" si="7"/>
        <v>29</v>
      </c>
      <c r="R41" s="76">
        <v>5</v>
      </c>
      <c r="S41" s="76">
        <v>4</v>
      </c>
      <c r="T41" s="76">
        <v>20</v>
      </c>
      <c r="U41" s="380">
        <f t="shared" si="8"/>
        <v>10</v>
      </c>
      <c r="V41" s="379">
        <v>3</v>
      </c>
      <c r="W41" s="76">
        <v>2</v>
      </c>
      <c r="X41" s="76">
        <v>5</v>
      </c>
      <c r="Y41" s="85">
        <f t="shared" si="9"/>
        <v>8</v>
      </c>
      <c r="Z41" s="86">
        <f t="shared" si="10"/>
        <v>6</v>
      </c>
      <c r="AA41" s="86">
        <f t="shared" si="11"/>
        <v>25</v>
      </c>
      <c r="AB41" s="436"/>
    </row>
    <row r="42" spans="1:28" x14ac:dyDescent="0.2">
      <c r="A42" s="238"/>
      <c r="B42" s="684"/>
      <c r="C42" s="237" t="s">
        <v>364</v>
      </c>
      <c r="D42" s="388">
        <f t="shared" si="0"/>
        <v>89</v>
      </c>
      <c r="E42" s="380">
        <f t="shared" si="1"/>
        <v>64</v>
      </c>
      <c r="F42" s="375">
        <v>10</v>
      </c>
      <c r="G42" s="375">
        <v>17</v>
      </c>
      <c r="H42" s="375">
        <v>37</v>
      </c>
      <c r="I42" s="380">
        <f t="shared" si="2"/>
        <v>25</v>
      </c>
      <c r="J42" s="379">
        <v>5</v>
      </c>
      <c r="K42" s="375">
        <v>13</v>
      </c>
      <c r="L42" s="375">
        <v>7</v>
      </c>
      <c r="M42" s="85">
        <f t="shared" si="3"/>
        <v>15</v>
      </c>
      <c r="N42" s="86">
        <f t="shared" si="4"/>
        <v>30</v>
      </c>
      <c r="O42" s="310">
        <f t="shared" si="5"/>
        <v>44</v>
      </c>
      <c r="P42" s="376">
        <f t="shared" si="6"/>
        <v>71</v>
      </c>
      <c r="Q42" s="380">
        <f t="shared" si="7"/>
        <v>45</v>
      </c>
      <c r="R42" s="76">
        <v>10</v>
      </c>
      <c r="S42" s="76">
        <v>15</v>
      </c>
      <c r="T42" s="76">
        <v>20</v>
      </c>
      <c r="U42" s="380">
        <f t="shared" si="8"/>
        <v>26</v>
      </c>
      <c r="V42" s="379">
        <v>3</v>
      </c>
      <c r="W42" s="76">
        <v>12</v>
      </c>
      <c r="X42" s="76">
        <v>11</v>
      </c>
      <c r="Y42" s="85">
        <f t="shared" si="9"/>
        <v>13</v>
      </c>
      <c r="Z42" s="86">
        <f t="shared" si="10"/>
        <v>27</v>
      </c>
      <c r="AA42" s="86">
        <f t="shared" si="11"/>
        <v>31</v>
      </c>
      <c r="AB42" s="436"/>
    </row>
    <row r="43" spans="1:28" x14ac:dyDescent="0.2">
      <c r="A43" s="238"/>
      <c r="B43" s="684"/>
      <c r="C43" s="237" t="s">
        <v>365</v>
      </c>
      <c r="D43" s="388">
        <f t="shared" si="0"/>
        <v>13</v>
      </c>
      <c r="E43" s="380">
        <f t="shared" si="1"/>
        <v>8</v>
      </c>
      <c r="F43" s="375">
        <v>0</v>
      </c>
      <c r="G43" s="375">
        <v>0</v>
      </c>
      <c r="H43" s="375">
        <v>8</v>
      </c>
      <c r="I43" s="380">
        <f t="shared" si="2"/>
        <v>5</v>
      </c>
      <c r="J43" s="379">
        <v>2</v>
      </c>
      <c r="K43" s="375">
        <v>1</v>
      </c>
      <c r="L43" s="375">
        <v>2</v>
      </c>
      <c r="M43" s="85">
        <f t="shared" si="3"/>
        <v>2</v>
      </c>
      <c r="N43" s="86">
        <f t="shared" si="4"/>
        <v>1</v>
      </c>
      <c r="O43" s="310">
        <f t="shared" si="5"/>
        <v>10</v>
      </c>
      <c r="P43" s="376">
        <f t="shared" si="6"/>
        <v>9</v>
      </c>
      <c r="Q43" s="380">
        <f t="shared" si="7"/>
        <v>6</v>
      </c>
      <c r="R43" s="76">
        <v>0</v>
      </c>
      <c r="S43" s="76">
        <v>0</v>
      </c>
      <c r="T43" s="76">
        <v>6</v>
      </c>
      <c r="U43" s="380">
        <f t="shared" si="8"/>
        <v>3</v>
      </c>
      <c r="V43" s="379">
        <v>0</v>
      </c>
      <c r="W43" s="76">
        <v>1</v>
      </c>
      <c r="X43" s="76">
        <v>2</v>
      </c>
      <c r="Y43" s="85">
        <f t="shared" si="9"/>
        <v>0</v>
      </c>
      <c r="Z43" s="86">
        <f t="shared" si="10"/>
        <v>1</v>
      </c>
      <c r="AA43" s="86">
        <f t="shared" si="11"/>
        <v>8</v>
      </c>
      <c r="AB43" s="436"/>
    </row>
    <row r="44" spans="1:28" x14ac:dyDescent="0.2">
      <c r="A44" s="447"/>
      <c r="B44" s="685"/>
      <c r="C44" s="448"/>
      <c r="D44" s="390"/>
      <c r="E44" s="384"/>
      <c r="F44" s="381"/>
      <c r="G44" s="382"/>
      <c r="H44" s="382"/>
      <c r="I44" s="384"/>
      <c r="J44" s="381"/>
      <c r="K44" s="382"/>
      <c r="L44" s="382"/>
      <c r="M44" s="381"/>
      <c r="N44" s="382"/>
      <c r="O44" s="391"/>
      <c r="P44" s="383"/>
      <c r="Q44" s="384"/>
      <c r="R44" s="381"/>
      <c r="S44" s="382"/>
      <c r="T44" s="382"/>
      <c r="U44" s="384"/>
      <c r="V44" s="381"/>
      <c r="W44" s="382"/>
      <c r="X44" s="382"/>
      <c r="Y44" s="381"/>
      <c r="Z44" s="382"/>
      <c r="AA44" s="382"/>
      <c r="AB44" s="436"/>
    </row>
  </sheetData>
  <mergeCells count="19">
    <mergeCell ref="P3:P4"/>
    <mergeCell ref="Q3:T3"/>
    <mergeCell ref="U3:X3"/>
    <mergeCell ref="Y3:AA3"/>
    <mergeCell ref="R4:T4"/>
    <mergeCell ref="V4:X4"/>
    <mergeCell ref="Y4:AA4"/>
    <mergeCell ref="B41:B44"/>
    <mergeCell ref="B37:B38"/>
    <mergeCell ref="D3:D4"/>
    <mergeCell ref="E3:H3"/>
    <mergeCell ref="I3:L3"/>
    <mergeCell ref="F4:H4"/>
    <mergeCell ref="J4:L4"/>
    <mergeCell ref="B9:B10"/>
    <mergeCell ref="B17:B18"/>
    <mergeCell ref="B25:B26"/>
    <mergeCell ref="M3:O3"/>
    <mergeCell ref="M4:O4"/>
  </mergeCells>
  <phoneticPr fontId="3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zoomScale="60" zoomScaleNormal="60" workbookViewId="0">
      <selection activeCell="M37" sqref="M37"/>
    </sheetView>
  </sheetViews>
  <sheetFormatPr defaultRowHeight="13.2" x14ac:dyDescent="0.2"/>
  <cols>
    <col min="1" max="1" width="4.6640625" style="71" customWidth="1"/>
    <col min="2" max="2" width="6.6640625" style="71" customWidth="1"/>
    <col min="3" max="3" width="4.6640625" style="71" customWidth="1"/>
    <col min="4" max="4" width="95.6640625" style="71" customWidth="1"/>
    <col min="5" max="28" width="8.6640625" customWidth="1"/>
  </cols>
  <sheetData>
    <row r="1" spans="1:29" ht="16.2" x14ac:dyDescent="0.2">
      <c r="A1" s="148" t="s">
        <v>360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29" s="61" customFormat="1" ht="18" customHeight="1" x14ac:dyDescent="0.2">
      <c r="A2" s="106"/>
      <c r="B2" s="57"/>
      <c r="C2" s="57"/>
      <c r="D2" s="57"/>
      <c r="E2" s="287" t="s">
        <v>458</v>
      </c>
      <c r="F2" s="57"/>
      <c r="G2" s="57"/>
      <c r="H2" s="57"/>
      <c r="J2" s="57"/>
      <c r="K2" s="57"/>
      <c r="Q2" s="57" t="s">
        <v>459</v>
      </c>
    </row>
    <row r="3" spans="1:29" ht="16.2" x14ac:dyDescent="0.2">
      <c r="A3" s="128"/>
      <c r="B3" s="129"/>
      <c r="C3" s="129"/>
      <c r="D3" s="129"/>
      <c r="E3" s="696"/>
      <c r="F3" s="688" t="s">
        <v>0</v>
      </c>
      <c r="G3" s="689"/>
      <c r="H3" s="689"/>
      <c r="I3" s="689"/>
      <c r="J3" s="688" t="s">
        <v>1</v>
      </c>
      <c r="K3" s="689"/>
      <c r="L3" s="689"/>
      <c r="M3" s="689"/>
      <c r="N3" s="688"/>
      <c r="O3" s="689"/>
      <c r="P3" s="698"/>
      <c r="Q3" s="686"/>
      <c r="R3" s="688" t="s">
        <v>0</v>
      </c>
      <c r="S3" s="689"/>
      <c r="T3" s="689"/>
      <c r="U3" s="689"/>
      <c r="V3" s="688" t="s">
        <v>1</v>
      </c>
      <c r="W3" s="689"/>
      <c r="X3" s="689"/>
      <c r="Y3" s="689"/>
      <c r="Z3" s="688"/>
      <c r="AA3" s="689"/>
      <c r="AB3" s="689"/>
      <c r="AC3" s="340"/>
    </row>
    <row r="4" spans="1:29" ht="16.2" x14ac:dyDescent="0.2">
      <c r="A4" s="130"/>
      <c r="B4" s="131"/>
      <c r="C4" s="131"/>
      <c r="D4" s="131"/>
      <c r="E4" s="697"/>
      <c r="F4" s="293"/>
      <c r="G4" s="690" t="s">
        <v>2</v>
      </c>
      <c r="H4" s="691"/>
      <c r="I4" s="691"/>
      <c r="J4" s="97"/>
      <c r="K4" s="692" t="s">
        <v>2</v>
      </c>
      <c r="L4" s="693"/>
      <c r="M4" s="693"/>
      <c r="N4" s="694" t="s">
        <v>3</v>
      </c>
      <c r="O4" s="695"/>
      <c r="P4" s="699"/>
      <c r="Q4" s="687"/>
      <c r="R4" s="96"/>
      <c r="S4" s="690" t="s">
        <v>2</v>
      </c>
      <c r="T4" s="691"/>
      <c r="U4" s="691"/>
      <c r="V4" s="97"/>
      <c r="W4" s="692" t="s">
        <v>2</v>
      </c>
      <c r="X4" s="693"/>
      <c r="Y4" s="693"/>
      <c r="Z4" s="694" t="s">
        <v>3</v>
      </c>
      <c r="AA4" s="695"/>
      <c r="AB4" s="695"/>
      <c r="AC4" s="340"/>
    </row>
    <row r="5" spans="1:29" ht="42.6" customHeight="1" x14ac:dyDescent="0.2">
      <c r="A5" s="132"/>
      <c r="B5" s="133"/>
      <c r="C5" s="133"/>
      <c r="D5" s="133"/>
      <c r="E5" s="406" t="s">
        <v>4</v>
      </c>
      <c r="F5" s="126" t="s">
        <v>4</v>
      </c>
      <c r="G5" s="98" t="s">
        <v>5</v>
      </c>
      <c r="H5" s="99" t="s">
        <v>6</v>
      </c>
      <c r="I5" s="99" t="s">
        <v>438</v>
      </c>
      <c r="J5" s="100" t="s">
        <v>4</v>
      </c>
      <c r="K5" s="98" t="s">
        <v>5</v>
      </c>
      <c r="L5" s="99" t="s">
        <v>6</v>
      </c>
      <c r="M5" s="99" t="s">
        <v>438</v>
      </c>
      <c r="N5" s="98" t="s">
        <v>5</v>
      </c>
      <c r="O5" s="99" t="s">
        <v>6</v>
      </c>
      <c r="P5" s="407" t="s">
        <v>438</v>
      </c>
      <c r="Q5" s="126" t="s">
        <v>4</v>
      </c>
      <c r="R5" s="126" t="s">
        <v>4</v>
      </c>
      <c r="S5" s="98" t="s">
        <v>5</v>
      </c>
      <c r="T5" s="99" t="s">
        <v>6</v>
      </c>
      <c r="U5" s="99" t="s">
        <v>438</v>
      </c>
      <c r="V5" s="100" t="s">
        <v>4</v>
      </c>
      <c r="W5" s="98" t="s">
        <v>5</v>
      </c>
      <c r="X5" s="99" t="s">
        <v>6</v>
      </c>
      <c r="Y5" s="99" t="s">
        <v>438</v>
      </c>
      <c r="Z5" s="98" t="s">
        <v>5</v>
      </c>
      <c r="AA5" s="99" t="s">
        <v>6</v>
      </c>
      <c r="AB5" s="405" t="s">
        <v>438</v>
      </c>
      <c r="AC5" s="340"/>
    </row>
    <row r="6" spans="1:29" ht="16.2" x14ac:dyDescent="0.2">
      <c r="A6" s="140"/>
      <c r="B6" s="134"/>
      <c r="C6" s="134"/>
      <c r="D6" s="134"/>
      <c r="E6" s="411"/>
      <c r="F6" s="136"/>
      <c r="G6" s="137"/>
      <c r="H6" s="137"/>
      <c r="I6" s="137"/>
      <c r="J6" s="138"/>
      <c r="K6" s="138"/>
      <c r="L6" s="137"/>
      <c r="M6" s="137"/>
      <c r="N6" s="138"/>
      <c r="O6" s="137"/>
      <c r="P6" s="412"/>
      <c r="Q6" s="410"/>
      <c r="R6" s="136"/>
      <c r="S6" s="137"/>
      <c r="T6" s="137"/>
      <c r="U6" s="137"/>
      <c r="V6" s="136"/>
      <c r="W6" s="137"/>
      <c r="X6" s="137"/>
      <c r="Y6" s="137"/>
      <c r="Z6" s="138"/>
      <c r="AA6" s="137"/>
      <c r="AB6" s="137"/>
      <c r="AC6" s="340"/>
    </row>
    <row r="7" spans="1:29" ht="16.2" x14ac:dyDescent="0.2">
      <c r="A7" s="147">
        <v>7</v>
      </c>
      <c r="B7" s="146" t="s">
        <v>375</v>
      </c>
      <c r="C7" s="149"/>
      <c r="D7" s="146"/>
      <c r="E7" s="408"/>
      <c r="F7" s="102"/>
      <c r="G7" s="124"/>
      <c r="H7" s="124"/>
      <c r="I7" s="124"/>
      <c r="J7" s="102"/>
      <c r="K7" s="123"/>
      <c r="L7" s="124"/>
      <c r="M7" s="124"/>
      <c r="N7" s="103"/>
      <c r="O7" s="104"/>
      <c r="P7" s="409"/>
      <c r="Q7" s="150"/>
      <c r="R7" s="102"/>
      <c r="S7" s="124"/>
      <c r="T7" s="124"/>
      <c r="U7" s="124"/>
      <c r="V7" s="102"/>
      <c r="W7" s="123"/>
      <c r="X7" s="124"/>
      <c r="Y7" s="124"/>
      <c r="Z7" s="103"/>
      <c r="AA7" s="104"/>
      <c r="AB7" s="104"/>
      <c r="AC7" s="340"/>
    </row>
    <row r="8" spans="1:29" ht="16.2" x14ac:dyDescent="0.2">
      <c r="A8" s="147"/>
      <c r="B8" s="146"/>
      <c r="C8" s="149"/>
      <c r="D8" s="146" t="s">
        <v>376</v>
      </c>
      <c r="E8" s="416">
        <f>F8+J8</f>
        <v>39</v>
      </c>
      <c r="F8" s="139">
        <f>G8+H8+I8</f>
        <v>29</v>
      </c>
      <c r="G8" s="134">
        <v>8</v>
      </c>
      <c r="H8" s="134">
        <v>6</v>
      </c>
      <c r="I8" s="134">
        <v>15</v>
      </c>
      <c r="J8" s="139">
        <f>K8+L8+M8</f>
        <v>10</v>
      </c>
      <c r="K8" s="140">
        <v>2</v>
      </c>
      <c r="L8" s="134">
        <v>5</v>
      </c>
      <c r="M8" s="134">
        <v>3</v>
      </c>
      <c r="N8" s="140">
        <f>K8+G8</f>
        <v>10</v>
      </c>
      <c r="O8" s="134">
        <f>L8+H8</f>
        <v>11</v>
      </c>
      <c r="P8" s="413">
        <f>M8+I8</f>
        <v>18</v>
      </c>
      <c r="Q8" s="135">
        <f>R8+V8</f>
        <v>39</v>
      </c>
      <c r="R8" s="139">
        <f>S8+T8+U8</f>
        <v>23</v>
      </c>
      <c r="S8" s="127">
        <v>5</v>
      </c>
      <c r="T8" s="127">
        <v>3</v>
      </c>
      <c r="U8" s="127">
        <v>15</v>
      </c>
      <c r="V8" s="139">
        <f>W8+X8+Y8</f>
        <v>16</v>
      </c>
      <c r="W8" s="140">
        <v>2</v>
      </c>
      <c r="X8" s="127">
        <v>5</v>
      </c>
      <c r="Y8" s="127">
        <v>9</v>
      </c>
      <c r="Z8" s="140">
        <f>W8+S8</f>
        <v>7</v>
      </c>
      <c r="AA8" s="134">
        <f>X8+T8</f>
        <v>8</v>
      </c>
      <c r="AB8" s="134">
        <f>Y8+U8</f>
        <v>24</v>
      </c>
      <c r="AC8" s="340"/>
    </row>
    <row r="9" spans="1:29" ht="16.2" x14ac:dyDescent="0.2">
      <c r="A9" s="147"/>
      <c r="B9" s="146"/>
      <c r="C9" s="149"/>
      <c r="D9" s="146" t="s">
        <v>377</v>
      </c>
      <c r="E9" s="416">
        <f t="shared" ref="E9:E29" si="0">F9+J9</f>
        <v>25</v>
      </c>
      <c r="F9" s="139">
        <f t="shared" ref="F9:F29" si="1">G9+H9+I9</f>
        <v>15</v>
      </c>
      <c r="G9" s="134">
        <v>4</v>
      </c>
      <c r="H9" s="134">
        <v>2</v>
      </c>
      <c r="I9" s="134">
        <v>9</v>
      </c>
      <c r="J9" s="139">
        <f t="shared" ref="J9:J29" si="2">K9+L9+M9</f>
        <v>10</v>
      </c>
      <c r="K9" s="140">
        <v>3</v>
      </c>
      <c r="L9" s="134">
        <v>3</v>
      </c>
      <c r="M9" s="134">
        <v>4</v>
      </c>
      <c r="N9" s="140">
        <f t="shared" ref="N9:N29" si="3">K9+G9</f>
        <v>7</v>
      </c>
      <c r="O9" s="134">
        <f t="shared" ref="O9:O29" si="4">L9+H9</f>
        <v>5</v>
      </c>
      <c r="P9" s="413">
        <f t="shared" ref="P9:P29" si="5">M9+I9</f>
        <v>13</v>
      </c>
      <c r="Q9" s="135">
        <f t="shared" ref="Q9:Q29" si="6">R9+V9</f>
        <v>26</v>
      </c>
      <c r="R9" s="139">
        <f t="shared" ref="R9:R29" si="7">S9+T9+U9</f>
        <v>17</v>
      </c>
      <c r="S9" s="127">
        <v>2</v>
      </c>
      <c r="T9" s="127">
        <v>6</v>
      </c>
      <c r="U9" s="127">
        <v>9</v>
      </c>
      <c r="V9" s="139">
        <f t="shared" ref="V9:V29" si="8">W9+X9+Y9</f>
        <v>9</v>
      </c>
      <c r="W9" s="140">
        <v>4</v>
      </c>
      <c r="X9" s="127">
        <v>1</v>
      </c>
      <c r="Y9" s="127">
        <v>4</v>
      </c>
      <c r="Z9" s="140">
        <f t="shared" ref="Z9:Z29" si="9">W9+S9</f>
        <v>6</v>
      </c>
      <c r="AA9" s="134">
        <f t="shared" ref="AA9:AA29" si="10">X9+T9</f>
        <v>7</v>
      </c>
      <c r="AB9" s="134">
        <f t="shared" ref="AB9:AB29" si="11">Y9+U9</f>
        <v>13</v>
      </c>
      <c r="AC9" s="340"/>
    </row>
    <row r="10" spans="1:29" ht="16.2" x14ac:dyDescent="0.2">
      <c r="A10" s="147"/>
      <c r="B10" s="146"/>
      <c r="C10" s="149"/>
      <c r="D10" s="146" t="s">
        <v>378</v>
      </c>
      <c r="E10" s="416">
        <f t="shared" si="0"/>
        <v>22</v>
      </c>
      <c r="F10" s="139">
        <f t="shared" si="1"/>
        <v>11</v>
      </c>
      <c r="G10" s="134">
        <v>1</v>
      </c>
      <c r="H10" s="134">
        <v>7</v>
      </c>
      <c r="I10" s="134">
        <v>3</v>
      </c>
      <c r="J10" s="139">
        <f t="shared" si="2"/>
        <v>11</v>
      </c>
      <c r="K10" s="140">
        <v>4</v>
      </c>
      <c r="L10" s="134">
        <v>3</v>
      </c>
      <c r="M10" s="134">
        <v>4</v>
      </c>
      <c r="N10" s="140">
        <f t="shared" si="3"/>
        <v>5</v>
      </c>
      <c r="O10" s="134">
        <f t="shared" si="4"/>
        <v>10</v>
      </c>
      <c r="P10" s="413">
        <f t="shared" si="5"/>
        <v>7</v>
      </c>
      <c r="Q10" s="135">
        <f t="shared" si="6"/>
        <v>26</v>
      </c>
      <c r="R10" s="139">
        <f t="shared" si="7"/>
        <v>14</v>
      </c>
      <c r="S10" s="127">
        <v>0</v>
      </c>
      <c r="T10" s="127">
        <v>3</v>
      </c>
      <c r="U10" s="127">
        <v>11</v>
      </c>
      <c r="V10" s="139">
        <f t="shared" si="8"/>
        <v>12</v>
      </c>
      <c r="W10" s="140">
        <v>1</v>
      </c>
      <c r="X10" s="127">
        <v>7</v>
      </c>
      <c r="Y10" s="127">
        <v>4</v>
      </c>
      <c r="Z10" s="140">
        <f t="shared" si="9"/>
        <v>1</v>
      </c>
      <c r="AA10" s="134">
        <f t="shared" si="10"/>
        <v>10</v>
      </c>
      <c r="AB10" s="134">
        <f t="shared" si="11"/>
        <v>15</v>
      </c>
      <c r="AC10" s="340"/>
    </row>
    <row r="11" spans="1:29" ht="16.2" x14ac:dyDescent="0.2">
      <c r="A11" s="147"/>
      <c r="B11" s="146"/>
      <c r="C11" s="149"/>
      <c r="D11" s="146" t="s">
        <v>379</v>
      </c>
      <c r="E11" s="416">
        <f t="shared" si="0"/>
        <v>22</v>
      </c>
      <c r="F11" s="139">
        <f t="shared" si="1"/>
        <v>14</v>
      </c>
      <c r="G11" s="134">
        <v>5</v>
      </c>
      <c r="H11" s="134">
        <v>1</v>
      </c>
      <c r="I11" s="134">
        <v>8</v>
      </c>
      <c r="J11" s="139">
        <f t="shared" si="2"/>
        <v>8</v>
      </c>
      <c r="K11" s="140">
        <v>2</v>
      </c>
      <c r="L11" s="134">
        <v>3</v>
      </c>
      <c r="M11" s="134">
        <v>3</v>
      </c>
      <c r="N11" s="140">
        <f t="shared" si="3"/>
        <v>7</v>
      </c>
      <c r="O11" s="134">
        <f t="shared" si="4"/>
        <v>4</v>
      </c>
      <c r="P11" s="413">
        <f t="shared" si="5"/>
        <v>11</v>
      </c>
      <c r="Q11" s="135">
        <f t="shared" si="6"/>
        <v>16</v>
      </c>
      <c r="R11" s="139">
        <f t="shared" si="7"/>
        <v>9</v>
      </c>
      <c r="S11" s="127">
        <v>4</v>
      </c>
      <c r="T11" s="127">
        <v>2</v>
      </c>
      <c r="U11" s="127">
        <v>3</v>
      </c>
      <c r="V11" s="139">
        <f t="shared" si="8"/>
        <v>7</v>
      </c>
      <c r="W11" s="140">
        <v>2</v>
      </c>
      <c r="X11" s="127">
        <v>1</v>
      </c>
      <c r="Y11" s="127">
        <v>4</v>
      </c>
      <c r="Z11" s="140">
        <f t="shared" si="9"/>
        <v>6</v>
      </c>
      <c r="AA11" s="134">
        <f t="shared" si="10"/>
        <v>3</v>
      </c>
      <c r="AB11" s="134">
        <f t="shared" si="11"/>
        <v>7</v>
      </c>
      <c r="AC11" s="340"/>
    </row>
    <row r="12" spans="1:29" ht="16.2" x14ac:dyDescent="0.2">
      <c r="A12" s="147"/>
      <c r="B12" s="146"/>
      <c r="C12" s="149"/>
      <c r="D12" s="146" t="s">
        <v>380</v>
      </c>
      <c r="E12" s="416">
        <f t="shared" si="0"/>
        <v>20</v>
      </c>
      <c r="F12" s="139">
        <f t="shared" si="1"/>
        <v>13</v>
      </c>
      <c r="G12" s="134">
        <v>0</v>
      </c>
      <c r="H12" s="134">
        <v>9</v>
      </c>
      <c r="I12" s="134">
        <v>4</v>
      </c>
      <c r="J12" s="139">
        <f t="shared" si="2"/>
        <v>7</v>
      </c>
      <c r="K12" s="140">
        <v>0</v>
      </c>
      <c r="L12" s="134">
        <v>6</v>
      </c>
      <c r="M12" s="134">
        <v>1</v>
      </c>
      <c r="N12" s="140">
        <f t="shared" si="3"/>
        <v>0</v>
      </c>
      <c r="O12" s="134">
        <f t="shared" si="4"/>
        <v>15</v>
      </c>
      <c r="P12" s="413">
        <f t="shared" si="5"/>
        <v>5</v>
      </c>
      <c r="Q12" s="135">
        <f t="shared" si="6"/>
        <v>23</v>
      </c>
      <c r="R12" s="139">
        <f t="shared" si="7"/>
        <v>17</v>
      </c>
      <c r="S12" s="127">
        <v>4</v>
      </c>
      <c r="T12" s="127">
        <v>9</v>
      </c>
      <c r="U12" s="127">
        <v>4</v>
      </c>
      <c r="V12" s="139">
        <f t="shared" si="8"/>
        <v>6</v>
      </c>
      <c r="W12" s="140">
        <v>0</v>
      </c>
      <c r="X12" s="127">
        <v>4</v>
      </c>
      <c r="Y12" s="127">
        <v>2</v>
      </c>
      <c r="Z12" s="140">
        <f t="shared" si="9"/>
        <v>4</v>
      </c>
      <c r="AA12" s="134">
        <f t="shared" si="10"/>
        <v>13</v>
      </c>
      <c r="AB12" s="134">
        <f t="shared" si="11"/>
        <v>6</v>
      </c>
      <c r="AC12" s="340"/>
    </row>
    <row r="13" spans="1:29" ht="16.2" x14ac:dyDescent="0.2">
      <c r="A13" s="147"/>
      <c r="B13" s="146"/>
      <c r="C13" s="149"/>
      <c r="D13" s="146" t="s">
        <v>381</v>
      </c>
      <c r="E13" s="416">
        <f t="shared" si="0"/>
        <v>22</v>
      </c>
      <c r="F13" s="139">
        <f t="shared" si="1"/>
        <v>17</v>
      </c>
      <c r="G13" s="134">
        <v>5</v>
      </c>
      <c r="H13" s="134">
        <v>1</v>
      </c>
      <c r="I13" s="134">
        <v>11</v>
      </c>
      <c r="J13" s="139">
        <f t="shared" si="2"/>
        <v>5</v>
      </c>
      <c r="K13" s="140">
        <v>3</v>
      </c>
      <c r="L13" s="134">
        <v>0</v>
      </c>
      <c r="M13" s="134">
        <v>2</v>
      </c>
      <c r="N13" s="140">
        <f t="shared" si="3"/>
        <v>8</v>
      </c>
      <c r="O13" s="134">
        <f t="shared" si="4"/>
        <v>1</v>
      </c>
      <c r="P13" s="413">
        <f t="shared" si="5"/>
        <v>13</v>
      </c>
      <c r="Q13" s="135">
        <f t="shared" si="6"/>
        <v>22</v>
      </c>
      <c r="R13" s="139">
        <f t="shared" si="7"/>
        <v>19</v>
      </c>
      <c r="S13" s="127">
        <v>6</v>
      </c>
      <c r="T13" s="127">
        <v>1</v>
      </c>
      <c r="U13" s="127">
        <v>12</v>
      </c>
      <c r="V13" s="139">
        <f t="shared" si="8"/>
        <v>3</v>
      </c>
      <c r="W13" s="140">
        <v>1</v>
      </c>
      <c r="X13" s="127">
        <v>0</v>
      </c>
      <c r="Y13" s="127">
        <v>2</v>
      </c>
      <c r="Z13" s="140">
        <f t="shared" si="9"/>
        <v>7</v>
      </c>
      <c r="AA13" s="134">
        <f t="shared" si="10"/>
        <v>1</v>
      </c>
      <c r="AB13" s="134">
        <f t="shared" si="11"/>
        <v>14</v>
      </c>
      <c r="AC13" s="340"/>
    </row>
    <row r="14" spans="1:29" ht="16.2" x14ac:dyDescent="0.2">
      <c r="A14" s="147"/>
      <c r="B14" s="146"/>
      <c r="C14" s="149"/>
      <c r="D14" s="146" t="s">
        <v>382</v>
      </c>
      <c r="E14" s="416">
        <f t="shared" si="0"/>
        <v>29</v>
      </c>
      <c r="F14" s="139">
        <f t="shared" si="1"/>
        <v>21</v>
      </c>
      <c r="G14" s="134">
        <v>1</v>
      </c>
      <c r="H14" s="134">
        <v>2</v>
      </c>
      <c r="I14" s="134">
        <v>18</v>
      </c>
      <c r="J14" s="139">
        <f t="shared" si="2"/>
        <v>8</v>
      </c>
      <c r="K14" s="140">
        <v>2</v>
      </c>
      <c r="L14" s="134">
        <v>4</v>
      </c>
      <c r="M14" s="134">
        <v>2</v>
      </c>
      <c r="N14" s="140">
        <f t="shared" si="3"/>
        <v>3</v>
      </c>
      <c r="O14" s="134">
        <f t="shared" si="4"/>
        <v>6</v>
      </c>
      <c r="P14" s="413">
        <f t="shared" si="5"/>
        <v>20</v>
      </c>
      <c r="Q14" s="135">
        <f t="shared" si="6"/>
        <v>15</v>
      </c>
      <c r="R14" s="139">
        <f t="shared" si="7"/>
        <v>12</v>
      </c>
      <c r="S14" s="127">
        <v>2</v>
      </c>
      <c r="T14" s="127">
        <v>2</v>
      </c>
      <c r="U14" s="127">
        <v>8</v>
      </c>
      <c r="V14" s="139">
        <f t="shared" si="8"/>
        <v>3</v>
      </c>
      <c r="W14" s="140">
        <v>1</v>
      </c>
      <c r="X14" s="134">
        <v>0</v>
      </c>
      <c r="Y14" s="127">
        <v>2</v>
      </c>
      <c r="Z14" s="140">
        <f t="shared" si="9"/>
        <v>3</v>
      </c>
      <c r="AA14" s="134">
        <f t="shared" si="10"/>
        <v>2</v>
      </c>
      <c r="AB14" s="134">
        <f t="shared" si="11"/>
        <v>10</v>
      </c>
      <c r="AC14" s="340"/>
    </row>
    <row r="15" spans="1:29" ht="16.2" x14ac:dyDescent="0.2">
      <c r="A15" s="101"/>
      <c r="B15" s="134"/>
      <c r="C15" s="105"/>
      <c r="D15" s="134"/>
      <c r="E15" s="416"/>
      <c r="F15" s="139"/>
      <c r="G15" s="134"/>
      <c r="H15" s="134"/>
      <c r="I15" s="134"/>
      <c r="J15" s="139"/>
      <c r="K15" s="125"/>
      <c r="L15" s="134"/>
      <c r="M15" s="134"/>
      <c r="N15" s="140"/>
      <c r="O15" s="134"/>
      <c r="P15" s="413"/>
      <c r="Q15" s="135"/>
      <c r="R15" s="139"/>
      <c r="S15" s="134"/>
      <c r="T15" s="134"/>
      <c r="U15" s="134"/>
      <c r="V15" s="139"/>
      <c r="W15" s="125"/>
      <c r="X15" s="134"/>
      <c r="Y15" s="134"/>
      <c r="Z15" s="140"/>
      <c r="AA15" s="134"/>
      <c r="AB15" s="134"/>
      <c r="AC15" s="340"/>
    </row>
    <row r="16" spans="1:29" ht="16.2" x14ac:dyDescent="0.2">
      <c r="A16" s="101">
        <v>8</v>
      </c>
      <c r="B16" s="134" t="s">
        <v>383</v>
      </c>
      <c r="C16" s="105"/>
      <c r="D16" s="134"/>
      <c r="E16" s="416"/>
      <c r="F16" s="139"/>
      <c r="G16" s="134"/>
      <c r="H16" s="134"/>
      <c r="I16" s="134"/>
      <c r="J16" s="139"/>
      <c r="K16" s="125"/>
      <c r="L16" s="134"/>
      <c r="M16" s="134"/>
      <c r="N16" s="140"/>
      <c r="O16" s="134"/>
      <c r="P16" s="413"/>
      <c r="Q16" s="135"/>
      <c r="R16" s="139"/>
      <c r="S16" s="134"/>
      <c r="T16" s="134"/>
      <c r="U16" s="134"/>
      <c r="V16" s="139"/>
      <c r="W16" s="125"/>
      <c r="X16" s="134"/>
      <c r="Y16" s="134"/>
      <c r="Z16" s="140"/>
      <c r="AA16" s="134"/>
      <c r="AB16" s="134"/>
      <c r="AC16" s="340"/>
    </row>
    <row r="17" spans="1:29" ht="16.2" x14ac:dyDescent="0.2">
      <c r="A17" s="101"/>
      <c r="B17" s="134"/>
      <c r="C17" s="105"/>
      <c r="D17" s="134" t="s">
        <v>363</v>
      </c>
      <c r="E17" s="416">
        <f t="shared" si="0"/>
        <v>22</v>
      </c>
      <c r="F17" s="139">
        <f t="shared" si="1"/>
        <v>14</v>
      </c>
      <c r="G17" s="134">
        <v>2</v>
      </c>
      <c r="H17" s="134">
        <v>5</v>
      </c>
      <c r="I17" s="134">
        <v>7</v>
      </c>
      <c r="J17" s="139">
        <f t="shared" si="2"/>
        <v>8</v>
      </c>
      <c r="K17" s="140">
        <v>0</v>
      </c>
      <c r="L17" s="134">
        <v>3</v>
      </c>
      <c r="M17" s="134">
        <v>5</v>
      </c>
      <c r="N17" s="140">
        <f t="shared" si="3"/>
        <v>2</v>
      </c>
      <c r="O17" s="134">
        <f t="shared" si="4"/>
        <v>8</v>
      </c>
      <c r="P17" s="413">
        <f t="shared" si="5"/>
        <v>12</v>
      </c>
      <c r="Q17" s="135">
        <f t="shared" si="6"/>
        <v>16</v>
      </c>
      <c r="R17" s="139">
        <f t="shared" si="7"/>
        <v>9</v>
      </c>
      <c r="S17" s="127">
        <v>0</v>
      </c>
      <c r="T17" s="127">
        <v>3</v>
      </c>
      <c r="U17" s="127">
        <v>6</v>
      </c>
      <c r="V17" s="139">
        <f t="shared" si="8"/>
        <v>7</v>
      </c>
      <c r="W17" s="140">
        <v>2</v>
      </c>
      <c r="X17" s="134">
        <v>1</v>
      </c>
      <c r="Y17" s="127">
        <v>4</v>
      </c>
      <c r="Z17" s="140">
        <f t="shared" si="9"/>
        <v>2</v>
      </c>
      <c r="AA17" s="134">
        <f t="shared" si="10"/>
        <v>4</v>
      </c>
      <c r="AB17" s="134">
        <f t="shared" si="11"/>
        <v>10</v>
      </c>
      <c r="AC17" s="340"/>
    </row>
    <row r="18" spans="1:29" ht="16.2" x14ac:dyDescent="0.2">
      <c r="A18" s="101"/>
      <c r="B18" s="134"/>
      <c r="C18" s="105"/>
      <c r="D18" s="134" t="s">
        <v>364</v>
      </c>
      <c r="E18" s="416">
        <f t="shared" si="0"/>
        <v>226</v>
      </c>
      <c r="F18" s="139">
        <f t="shared" si="1"/>
        <v>137</v>
      </c>
      <c r="G18" s="134">
        <v>22</v>
      </c>
      <c r="H18" s="134">
        <v>26</v>
      </c>
      <c r="I18" s="134">
        <v>89</v>
      </c>
      <c r="J18" s="139">
        <f t="shared" si="2"/>
        <v>89</v>
      </c>
      <c r="K18" s="140">
        <v>26</v>
      </c>
      <c r="L18" s="134">
        <v>25</v>
      </c>
      <c r="M18" s="134">
        <v>38</v>
      </c>
      <c r="N18" s="140">
        <f t="shared" si="3"/>
        <v>48</v>
      </c>
      <c r="O18" s="134">
        <f t="shared" si="4"/>
        <v>51</v>
      </c>
      <c r="P18" s="413">
        <f t="shared" si="5"/>
        <v>127</v>
      </c>
      <c r="Q18" s="135">
        <f t="shared" si="6"/>
        <v>185</v>
      </c>
      <c r="R18" s="139">
        <f t="shared" si="7"/>
        <v>110</v>
      </c>
      <c r="S18" s="127">
        <v>19</v>
      </c>
      <c r="T18" s="127">
        <v>23</v>
      </c>
      <c r="U18" s="127">
        <v>68</v>
      </c>
      <c r="V18" s="139">
        <f t="shared" si="8"/>
        <v>75</v>
      </c>
      <c r="W18" s="140">
        <v>13</v>
      </c>
      <c r="X18" s="134">
        <v>22</v>
      </c>
      <c r="Y18" s="127">
        <v>40</v>
      </c>
      <c r="Z18" s="140">
        <f t="shared" si="9"/>
        <v>32</v>
      </c>
      <c r="AA18" s="134">
        <f t="shared" si="10"/>
        <v>45</v>
      </c>
      <c r="AB18" s="134">
        <f t="shared" si="11"/>
        <v>108</v>
      </c>
      <c r="AC18" s="340"/>
    </row>
    <row r="19" spans="1:29" ht="16.2" x14ac:dyDescent="0.2">
      <c r="A19" s="101"/>
      <c r="B19" s="134"/>
      <c r="C19" s="105"/>
      <c r="D19" s="134"/>
      <c r="E19" s="416"/>
      <c r="F19" s="139"/>
      <c r="G19" s="134"/>
      <c r="H19" s="134"/>
      <c r="I19" s="134"/>
      <c r="J19" s="139"/>
      <c r="K19" s="125"/>
      <c r="L19" s="134"/>
      <c r="M19" s="134"/>
      <c r="N19" s="140"/>
      <c r="O19" s="134"/>
      <c r="P19" s="413"/>
      <c r="Q19" s="135"/>
      <c r="R19" s="139"/>
      <c r="S19" s="134"/>
      <c r="T19" s="134"/>
      <c r="U19" s="134"/>
      <c r="V19" s="139"/>
      <c r="W19" s="125"/>
      <c r="X19" s="134"/>
      <c r="Y19" s="134"/>
      <c r="Z19" s="140"/>
      <c r="AA19" s="134"/>
      <c r="AB19" s="134"/>
      <c r="AC19" s="340"/>
    </row>
    <row r="20" spans="1:29" ht="16.2" x14ac:dyDescent="0.2">
      <c r="A20" s="147">
        <v>9</v>
      </c>
      <c r="B20" s="146" t="s">
        <v>384</v>
      </c>
      <c r="C20" s="149"/>
      <c r="D20" s="146"/>
      <c r="E20" s="416"/>
      <c r="F20" s="139"/>
      <c r="G20" s="134"/>
      <c r="H20" s="134"/>
      <c r="I20" s="134"/>
      <c r="J20" s="139"/>
      <c r="K20" s="125"/>
      <c r="L20" s="134"/>
      <c r="M20" s="134"/>
      <c r="N20" s="140"/>
      <c r="O20" s="134"/>
      <c r="P20" s="413"/>
      <c r="Q20" s="135"/>
      <c r="R20" s="139"/>
      <c r="S20" s="134"/>
      <c r="T20" s="134"/>
      <c r="U20" s="134"/>
      <c r="V20" s="139"/>
      <c r="W20" s="125"/>
      <c r="X20" s="134"/>
      <c r="Y20" s="134"/>
      <c r="Z20" s="140"/>
      <c r="AA20" s="134"/>
      <c r="AB20" s="134"/>
      <c r="AC20" s="340"/>
    </row>
    <row r="21" spans="1:29" ht="16.2" x14ac:dyDescent="0.2">
      <c r="A21" s="145"/>
      <c r="B21" s="146"/>
      <c r="C21" s="149"/>
      <c r="D21" s="417" t="s">
        <v>385</v>
      </c>
      <c r="E21" s="416">
        <f t="shared" si="0"/>
        <v>37</v>
      </c>
      <c r="F21" s="139">
        <f t="shared" si="1"/>
        <v>18</v>
      </c>
      <c r="G21" s="134">
        <v>2</v>
      </c>
      <c r="H21" s="134">
        <v>6</v>
      </c>
      <c r="I21" s="134">
        <v>10</v>
      </c>
      <c r="J21" s="139">
        <f t="shared" si="2"/>
        <v>19</v>
      </c>
      <c r="K21" s="140">
        <v>2</v>
      </c>
      <c r="L21" s="134">
        <v>11</v>
      </c>
      <c r="M21" s="134">
        <v>6</v>
      </c>
      <c r="N21" s="140">
        <f t="shared" si="3"/>
        <v>4</v>
      </c>
      <c r="O21" s="134">
        <f t="shared" si="4"/>
        <v>17</v>
      </c>
      <c r="P21" s="413">
        <f t="shared" si="5"/>
        <v>16</v>
      </c>
      <c r="Q21" s="135">
        <f t="shared" si="6"/>
        <v>22</v>
      </c>
      <c r="R21" s="139">
        <f t="shared" si="7"/>
        <v>11</v>
      </c>
      <c r="S21" s="127">
        <v>1</v>
      </c>
      <c r="T21" s="127">
        <v>3</v>
      </c>
      <c r="U21" s="127">
        <v>7</v>
      </c>
      <c r="V21" s="139">
        <f t="shared" si="8"/>
        <v>11</v>
      </c>
      <c r="W21" s="140">
        <v>1</v>
      </c>
      <c r="X21" s="134">
        <v>5</v>
      </c>
      <c r="Y21" s="127">
        <v>5</v>
      </c>
      <c r="Z21" s="140">
        <f t="shared" si="9"/>
        <v>2</v>
      </c>
      <c r="AA21" s="134">
        <f t="shared" si="10"/>
        <v>8</v>
      </c>
      <c r="AB21" s="134">
        <f t="shared" si="11"/>
        <v>12</v>
      </c>
      <c r="AC21" s="340"/>
    </row>
    <row r="22" spans="1:29" ht="16.2" x14ac:dyDescent="0.2">
      <c r="A22" s="145"/>
      <c r="B22" s="146"/>
      <c r="C22" s="149"/>
      <c r="D22" s="417" t="s">
        <v>386</v>
      </c>
      <c r="E22" s="416">
        <f t="shared" si="0"/>
        <v>11</v>
      </c>
      <c r="F22" s="139">
        <f t="shared" si="1"/>
        <v>1</v>
      </c>
      <c r="G22" s="134">
        <v>0</v>
      </c>
      <c r="H22" s="134">
        <v>0</v>
      </c>
      <c r="I22" s="134">
        <v>1</v>
      </c>
      <c r="J22" s="139">
        <f t="shared" si="2"/>
        <v>10</v>
      </c>
      <c r="K22" s="140">
        <v>2</v>
      </c>
      <c r="L22" s="134">
        <v>4</v>
      </c>
      <c r="M22" s="134">
        <v>4</v>
      </c>
      <c r="N22" s="140">
        <f t="shared" si="3"/>
        <v>2</v>
      </c>
      <c r="O22" s="134">
        <f t="shared" si="4"/>
        <v>4</v>
      </c>
      <c r="P22" s="413">
        <f t="shared" si="5"/>
        <v>5</v>
      </c>
      <c r="Q22" s="135">
        <f t="shared" si="6"/>
        <v>8</v>
      </c>
      <c r="R22" s="139">
        <f t="shared" si="7"/>
        <v>1</v>
      </c>
      <c r="S22" s="127">
        <v>0</v>
      </c>
      <c r="T22" s="127">
        <v>0</v>
      </c>
      <c r="U22" s="127">
        <v>1</v>
      </c>
      <c r="V22" s="139">
        <f t="shared" si="8"/>
        <v>7</v>
      </c>
      <c r="W22" s="140">
        <v>1</v>
      </c>
      <c r="X22" s="134">
        <v>2</v>
      </c>
      <c r="Y22" s="127">
        <v>4</v>
      </c>
      <c r="Z22" s="140">
        <f t="shared" si="9"/>
        <v>1</v>
      </c>
      <c r="AA22" s="134">
        <f t="shared" si="10"/>
        <v>2</v>
      </c>
      <c r="AB22" s="134">
        <f t="shared" si="11"/>
        <v>5</v>
      </c>
      <c r="AC22" s="340"/>
    </row>
    <row r="23" spans="1:29" ht="16.2" x14ac:dyDescent="0.2">
      <c r="A23" s="145"/>
      <c r="B23" s="146"/>
      <c r="C23" s="149"/>
      <c r="D23" s="417" t="s">
        <v>387</v>
      </c>
      <c r="E23" s="416">
        <f t="shared" si="0"/>
        <v>48</v>
      </c>
      <c r="F23" s="139">
        <f t="shared" si="1"/>
        <v>26</v>
      </c>
      <c r="G23" s="134">
        <v>1</v>
      </c>
      <c r="H23" s="134">
        <v>3</v>
      </c>
      <c r="I23" s="134">
        <v>22</v>
      </c>
      <c r="J23" s="139">
        <f t="shared" si="2"/>
        <v>22</v>
      </c>
      <c r="K23" s="140">
        <v>4</v>
      </c>
      <c r="L23" s="134">
        <v>6</v>
      </c>
      <c r="M23" s="134">
        <v>12</v>
      </c>
      <c r="N23" s="140">
        <f t="shared" si="3"/>
        <v>5</v>
      </c>
      <c r="O23" s="134">
        <f t="shared" si="4"/>
        <v>9</v>
      </c>
      <c r="P23" s="413">
        <f t="shared" si="5"/>
        <v>34</v>
      </c>
      <c r="Q23" s="135">
        <f t="shared" si="6"/>
        <v>33</v>
      </c>
      <c r="R23" s="139">
        <f t="shared" si="7"/>
        <v>18</v>
      </c>
      <c r="S23" s="127">
        <v>1</v>
      </c>
      <c r="T23" s="127">
        <v>3</v>
      </c>
      <c r="U23" s="127">
        <v>14</v>
      </c>
      <c r="V23" s="139">
        <f t="shared" si="8"/>
        <v>15</v>
      </c>
      <c r="W23" s="140">
        <v>1</v>
      </c>
      <c r="X23" s="127">
        <v>4</v>
      </c>
      <c r="Y23" s="127">
        <v>10</v>
      </c>
      <c r="Z23" s="140">
        <f t="shared" si="9"/>
        <v>2</v>
      </c>
      <c r="AA23" s="134">
        <f t="shared" si="10"/>
        <v>7</v>
      </c>
      <c r="AB23" s="134">
        <f t="shared" si="11"/>
        <v>24</v>
      </c>
      <c r="AC23" s="340"/>
    </row>
    <row r="24" spans="1:29" ht="16.2" x14ac:dyDescent="0.2">
      <c r="A24" s="145"/>
      <c r="B24" s="146"/>
      <c r="C24" s="149"/>
      <c r="D24" s="417" t="s">
        <v>388</v>
      </c>
      <c r="E24" s="416">
        <f t="shared" si="0"/>
        <v>8</v>
      </c>
      <c r="F24" s="139">
        <f t="shared" si="1"/>
        <v>4</v>
      </c>
      <c r="G24" s="134">
        <v>0</v>
      </c>
      <c r="H24" s="134">
        <v>1</v>
      </c>
      <c r="I24" s="134">
        <v>3</v>
      </c>
      <c r="J24" s="139">
        <f t="shared" si="2"/>
        <v>4</v>
      </c>
      <c r="K24" s="140">
        <v>2</v>
      </c>
      <c r="L24" s="134">
        <v>1</v>
      </c>
      <c r="M24" s="134">
        <v>1</v>
      </c>
      <c r="N24" s="140">
        <f t="shared" si="3"/>
        <v>2</v>
      </c>
      <c r="O24" s="134">
        <f t="shared" si="4"/>
        <v>2</v>
      </c>
      <c r="P24" s="413">
        <f t="shared" si="5"/>
        <v>4</v>
      </c>
      <c r="Q24" s="135">
        <f t="shared" si="6"/>
        <v>6</v>
      </c>
      <c r="R24" s="139">
        <f t="shared" si="7"/>
        <v>4</v>
      </c>
      <c r="S24" s="127">
        <v>0</v>
      </c>
      <c r="T24" s="127">
        <v>1</v>
      </c>
      <c r="U24" s="127">
        <v>3</v>
      </c>
      <c r="V24" s="139">
        <f t="shared" si="8"/>
        <v>2</v>
      </c>
      <c r="W24" s="140">
        <v>1</v>
      </c>
      <c r="X24" s="127">
        <v>0</v>
      </c>
      <c r="Y24" s="127">
        <v>1</v>
      </c>
      <c r="Z24" s="140">
        <f t="shared" si="9"/>
        <v>1</v>
      </c>
      <c r="AA24" s="134">
        <f t="shared" si="10"/>
        <v>1</v>
      </c>
      <c r="AB24" s="134">
        <f t="shared" si="11"/>
        <v>4</v>
      </c>
      <c r="AC24" s="340"/>
    </row>
    <row r="25" spans="1:29" ht="16.2" x14ac:dyDescent="0.2">
      <c r="A25" s="145"/>
      <c r="B25" s="146"/>
      <c r="C25" s="149"/>
      <c r="D25" s="417" t="s">
        <v>389</v>
      </c>
      <c r="E25" s="416">
        <f t="shared" si="0"/>
        <v>15</v>
      </c>
      <c r="F25" s="139">
        <f t="shared" si="1"/>
        <v>11</v>
      </c>
      <c r="G25" s="134">
        <v>0</v>
      </c>
      <c r="H25" s="134">
        <v>2</v>
      </c>
      <c r="I25" s="134">
        <v>9</v>
      </c>
      <c r="J25" s="139">
        <f t="shared" si="2"/>
        <v>4</v>
      </c>
      <c r="K25" s="140">
        <v>1</v>
      </c>
      <c r="L25" s="134">
        <v>0</v>
      </c>
      <c r="M25" s="134">
        <v>3</v>
      </c>
      <c r="N25" s="140">
        <f t="shared" si="3"/>
        <v>1</v>
      </c>
      <c r="O25" s="134">
        <f t="shared" si="4"/>
        <v>2</v>
      </c>
      <c r="P25" s="413">
        <f t="shared" si="5"/>
        <v>12</v>
      </c>
      <c r="Q25" s="135">
        <f t="shared" si="6"/>
        <v>12</v>
      </c>
      <c r="R25" s="139">
        <f t="shared" si="7"/>
        <v>9</v>
      </c>
      <c r="S25" s="127">
        <v>0</v>
      </c>
      <c r="T25" s="127">
        <v>1</v>
      </c>
      <c r="U25" s="127">
        <v>8</v>
      </c>
      <c r="V25" s="139">
        <f t="shared" si="8"/>
        <v>3</v>
      </c>
      <c r="W25" s="140">
        <v>1</v>
      </c>
      <c r="X25" s="127">
        <v>0</v>
      </c>
      <c r="Y25" s="127">
        <v>2</v>
      </c>
      <c r="Z25" s="140">
        <f t="shared" si="9"/>
        <v>1</v>
      </c>
      <c r="AA25" s="134">
        <f t="shared" si="10"/>
        <v>1</v>
      </c>
      <c r="AB25" s="134">
        <f t="shared" si="11"/>
        <v>10</v>
      </c>
      <c r="AC25" s="340"/>
    </row>
    <row r="26" spans="1:29" ht="16.2" x14ac:dyDescent="0.2">
      <c r="A26" s="145"/>
      <c r="B26" s="146"/>
      <c r="C26" s="149"/>
      <c r="D26" s="417" t="s">
        <v>390</v>
      </c>
      <c r="E26" s="416">
        <f t="shared" si="0"/>
        <v>13</v>
      </c>
      <c r="F26" s="139">
        <f t="shared" si="1"/>
        <v>8</v>
      </c>
      <c r="G26" s="134">
        <v>1</v>
      </c>
      <c r="H26" s="134">
        <v>1</v>
      </c>
      <c r="I26" s="134">
        <v>6</v>
      </c>
      <c r="J26" s="139">
        <f t="shared" si="2"/>
        <v>5</v>
      </c>
      <c r="K26" s="140">
        <v>0</v>
      </c>
      <c r="L26" s="134">
        <v>4</v>
      </c>
      <c r="M26" s="134">
        <v>1</v>
      </c>
      <c r="N26" s="140">
        <f t="shared" si="3"/>
        <v>1</v>
      </c>
      <c r="O26" s="134">
        <f t="shared" si="4"/>
        <v>5</v>
      </c>
      <c r="P26" s="413">
        <f t="shared" si="5"/>
        <v>7</v>
      </c>
      <c r="Q26" s="135">
        <f t="shared" si="6"/>
        <v>6</v>
      </c>
      <c r="R26" s="139">
        <f t="shared" si="7"/>
        <v>3</v>
      </c>
      <c r="S26" s="127">
        <v>0</v>
      </c>
      <c r="T26" s="127">
        <v>0</v>
      </c>
      <c r="U26" s="127">
        <v>3</v>
      </c>
      <c r="V26" s="139">
        <f t="shared" si="8"/>
        <v>3</v>
      </c>
      <c r="W26" s="140">
        <v>0</v>
      </c>
      <c r="X26" s="127">
        <v>2</v>
      </c>
      <c r="Y26" s="127">
        <v>1</v>
      </c>
      <c r="Z26" s="140">
        <f t="shared" si="9"/>
        <v>0</v>
      </c>
      <c r="AA26" s="134">
        <f t="shared" si="10"/>
        <v>2</v>
      </c>
      <c r="AB26" s="134">
        <f t="shared" si="11"/>
        <v>4</v>
      </c>
      <c r="AC26" s="340"/>
    </row>
    <row r="27" spans="1:29" ht="16.2" x14ac:dyDescent="0.2">
      <c r="A27" s="145"/>
      <c r="B27" s="146"/>
      <c r="C27" s="149"/>
      <c r="D27" s="417" t="s">
        <v>391</v>
      </c>
      <c r="E27" s="416">
        <f t="shared" si="0"/>
        <v>35</v>
      </c>
      <c r="F27" s="139">
        <f t="shared" si="1"/>
        <v>19</v>
      </c>
      <c r="G27" s="134">
        <v>1</v>
      </c>
      <c r="H27" s="134">
        <v>5</v>
      </c>
      <c r="I27" s="134">
        <v>13</v>
      </c>
      <c r="J27" s="139">
        <f t="shared" si="2"/>
        <v>16</v>
      </c>
      <c r="K27" s="140">
        <v>2</v>
      </c>
      <c r="L27" s="134">
        <v>8</v>
      </c>
      <c r="M27" s="134">
        <v>6</v>
      </c>
      <c r="N27" s="140">
        <f t="shared" si="3"/>
        <v>3</v>
      </c>
      <c r="O27" s="134">
        <f t="shared" si="4"/>
        <v>13</v>
      </c>
      <c r="P27" s="413">
        <f t="shared" si="5"/>
        <v>19</v>
      </c>
      <c r="Q27" s="135">
        <f t="shared" si="6"/>
        <v>28</v>
      </c>
      <c r="R27" s="139">
        <f t="shared" si="7"/>
        <v>16</v>
      </c>
      <c r="S27" s="127">
        <v>1</v>
      </c>
      <c r="T27" s="127">
        <v>4</v>
      </c>
      <c r="U27" s="127">
        <v>11</v>
      </c>
      <c r="V27" s="139">
        <f t="shared" si="8"/>
        <v>12</v>
      </c>
      <c r="W27" s="140">
        <v>1</v>
      </c>
      <c r="X27" s="127">
        <v>5</v>
      </c>
      <c r="Y27" s="127">
        <v>6</v>
      </c>
      <c r="Z27" s="140">
        <f t="shared" si="9"/>
        <v>2</v>
      </c>
      <c r="AA27" s="134">
        <f t="shared" si="10"/>
        <v>9</v>
      </c>
      <c r="AB27" s="134">
        <f t="shared" si="11"/>
        <v>17</v>
      </c>
      <c r="AC27" s="340"/>
    </row>
    <row r="28" spans="1:29" ht="16.2" x14ac:dyDescent="0.2">
      <c r="A28" s="145"/>
      <c r="B28" s="146"/>
      <c r="C28" s="149"/>
      <c r="D28" s="417" t="s">
        <v>392</v>
      </c>
      <c r="E28" s="416">
        <f t="shared" si="0"/>
        <v>5</v>
      </c>
      <c r="F28" s="139">
        <f t="shared" si="1"/>
        <v>1</v>
      </c>
      <c r="G28" s="134">
        <v>0</v>
      </c>
      <c r="H28" s="134">
        <v>0</v>
      </c>
      <c r="I28" s="134">
        <v>1</v>
      </c>
      <c r="J28" s="139">
        <f t="shared" si="2"/>
        <v>4</v>
      </c>
      <c r="K28" s="140">
        <v>0</v>
      </c>
      <c r="L28" s="134">
        <v>2</v>
      </c>
      <c r="M28" s="134">
        <v>2</v>
      </c>
      <c r="N28" s="140">
        <f t="shared" si="3"/>
        <v>0</v>
      </c>
      <c r="O28" s="134">
        <f t="shared" si="4"/>
        <v>2</v>
      </c>
      <c r="P28" s="413">
        <f t="shared" si="5"/>
        <v>3</v>
      </c>
      <c r="Q28" s="135">
        <f t="shared" si="6"/>
        <v>3</v>
      </c>
      <c r="R28" s="139">
        <f t="shared" si="7"/>
        <v>1</v>
      </c>
      <c r="S28" s="127">
        <v>0</v>
      </c>
      <c r="T28" s="127">
        <v>0</v>
      </c>
      <c r="U28" s="127">
        <v>1</v>
      </c>
      <c r="V28" s="139">
        <f t="shared" si="8"/>
        <v>2</v>
      </c>
      <c r="W28" s="140">
        <v>0</v>
      </c>
      <c r="X28" s="127">
        <v>0</v>
      </c>
      <c r="Y28" s="127">
        <v>2</v>
      </c>
      <c r="Z28" s="140">
        <f t="shared" si="9"/>
        <v>0</v>
      </c>
      <c r="AA28" s="134">
        <f t="shared" si="10"/>
        <v>0</v>
      </c>
      <c r="AB28" s="134">
        <f t="shared" si="11"/>
        <v>3</v>
      </c>
      <c r="AC28" s="340"/>
    </row>
    <row r="29" spans="1:29" ht="16.2" x14ac:dyDescent="0.2">
      <c r="A29" s="145"/>
      <c r="B29" s="146"/>
      <c r="C29" s="149"/>
      <c r="D29" s="417" t="s">
        <v>382</v>
      </c>
      <c r="E29" s="416">
        <f t="shared" si="0"/>
        <v>79</v>
      </c>
      <c r="F29" s="139">
        <f t="shared" si="1"/>
        <v>43</v>
      </c>
      <c r="G29" s="134">
        <v>8</v>
      </c>
      <c r="H29" s="134">
        <v>10</v>
      </c>
      <c r="I29" s="134">
        <v>25</v>
      </c>
      <c r="J29" s="139">
        <f t="shared" si="2"/>
        <v>36</v>
      </c>
      <c r="K29" s="140">
        <v>7</v>
      </c>
      <c r="L29" s="134">
        <v>19</v>
      </c>
      <c r="M29" s="134">
        <v>10</v>
      </c>
      <c r="N29" s="140">
        <f t="shared" si="3"/>
        <v>15</v>
      </c>
      <c r="O29" s="134">
        <f t="shared" si="4"/>
        <v>29</v>
      </c>
      <c r="P29" s="413">
        <f t="shared" si="5"/>
        <v>35</v>
      </c>
      <c r="Q29" s="135">
        <f t="shared" si="6"/>
        <v>31</v>
      </c>
      <c r="R29" s="139">
        <f t="shared" si="7"/>
        <v>17</v>
      </c>
      <c r="S29" s="127">
        <v>2</v>
      </c>
      <c r="T29" s="127">
        <v>2</v>
      </c>
      <c r="U29" s="127">
        <v>13</v>
      </c>
      <c r="V29" s="139">
        <f t="shared" si="8"/>
        <v>14</v>
      </c>
      <c r="W29" s="140">
        <v>2</v>
      </c>
      <c r="X29" s="127">
        <v>4</v>
      </c>
      <c r="Y29" s="127">
        <v>8</v>
      </c>
      <c r="Z29" s="140">
        <f t="shared" si="9"/>
        <v>4</v>
      </c>
      <c r="AA29" s="134">
        <f t="shared" si="10"/>
        <v>6</v>
      </c>
      <c r="AB29" s="134">
        <f t="shared" si="11"/>
        <v>21</v>
      </c>
      <c r="AC29" s="340"/>
    </row>
    <row r="30" spans="1:29" ht="16.2" x14ac:dyDescent="0.2">
      <c r="A30" s="141"/>
      <c r="B30" s="142"/>
      <c r="C30" s="142"/>
      <c r="D30" s="142"/>
      <c r="E30" s="414"/>
      <c r="F30" s="144"/>
      <c r="G30" s="142"/>
      <c r="H30" s="142"/>
      <c r="I30" s="142"/>
      <c r="J30" s="144"/>
      <c r="K30" s="141"/>
      <c r="L30" s="142"/>
      <c r="M30" s="142"/>
      <c r="N30" s="141"/>
      <c r="O30" s="142"/>
      <c r="P30" s="415"/>
      <c r="Q30" s="143"/>
      <c r="R30" s="144"/>
      <c r="S30" s="142"/>
      <c r="T30" s="142"/>
      <c r="U30" s="142"/>
      <c r="V30" s="144"/>
      <c r="W30" s="141"/>
      <c r="X30" s="142"/>
      <c r="Y30" s="142"/>
      <c r="Z30" s="141"/>
      <c r="AA30" s="142"/>
      <c r="AB30" s="142"/>
      <c r="AC30" s="340"/>
    </row>
    <row r="31" spans="1:29" x14ac:dyDescent="0.2"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29" x14ac:dyDescent="0.2"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5:16" x14ac:dyDescent="0.2"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5:16" x14ac:dyDescent="0.2"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5:16" x14ac:dyDescent="0.2"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5:16" x14ac:dyDescent="0.2"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</sheetData>
  <mergeCells count="14">
    <mergeCell ref="E3:E4"/>
    <mergeCell ref="F3:I3"/>
    <mergeCell ref="J3:M3"/>
    <mergeCell ref="N3:P3"/>
    <mergeCell ref="G4:I4"/>
    <mergeCell ref="K4:M4"/>
    <mergeCell ref="N4:P4"/>
    <mergeCell ref="Q3:Q4"/>
    <mergeCell ref="R3:U3"/>
    <mergeCell ref="V3:Y3"/>
    <mergeCell ref="Z3:AB3"/>
    <mergeCell ref="S4:U4"/>
    <mergeCell ref="W4:Y4"/>
    <mergeCell ref="Z4:AB4"/>
  </mergeCells>
  <phoneticPr fontId="3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1"/>
  <sheetViews>
    <sheetView topLeftCell="A19" zoomScale="80" zoomScaleNormal="80" workbookViewId="0">
      <selection activeCell="Q45" sqref="Q45:AB45"/>
    </sheetView>
  </sheetViews>
  <sheetFormatPr defaultColWidth="9" defaultRowHeight="13.2" x14ac:dyDescent="0.2"/>
  <cols>
    <col min="1" max="1" width="4.109375" style="170" customWidth="1"/>
    <col min="2" max="2" width="8.6640625" style="170" customWidth="1"/>
    <col min="3" max="3" width="15" style="170" customWidth="1"/>
    <col min="4" max="4" width="31.6640625" style="170" bestFit="1" customWidth="1"/>
    <col min="5" max="28" width="6" style="170" customWidth="1"/>
    <col min="29" max="16384" width="9" style="170"/>
  </cols>
  <sheetData>
    <row r="1" spans="1:29" ht="18" customHeight="1" x14ac:dyDescent="0.2">
      <c r="A1" s="57" t="s">
        <v>215</v>
      </c>
    </row>
    <row r="2" spans="1:29" ht="18" customHeight="1" x14ac:dyDescent="0.2">
      <c r="A2" s="106" t="s">
        <v>265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29" ht="18" customHeight="1" x14ac:dyDescent="0.2">
      <c r="A3" s="106"/>
      <c r="B3" s="57"/>
      <c r="C3" s="57"/>
      <c r="D3" s="57"/>
      <c r="E3" s="423" t="s">
        <v>458</v>
      </c>
      <c r="F3" s="57"/>
      <c r="G3" s="57"/>
      <c r="H3" s="57"/>
      <c r="J3" s="57"/>
      <c r="K3" s="57"/>
      <c r="Q3" s="57" t="s">
        <v>459</v>
      </c>
    </row>
    <row r="4" spans="1:29" ht="18" customHeight="1" x14ac:dyDescent="0.2">
      <c r="A4" s="645"/>
      <c r="B4" s="646"/>
      <c r="C4" s="646"/>
      <c r="D4" s="646"/>
      <c r="E4" s="651"/>
      <c r="F4" s="641" t="s">
        <v>0</v>
      </c>
      <c r="G4" s="642"/>
      <c r="H4" s="642"/>
      <c r="I4" s="642"/>
      <c r="J4" s="641" t="s">
        <v>1</v>
      </c>
      <c r="K4" s="642"/>
      <c r="L4" s="642"/>
      <c r="M4" s="642"/>
      <c r="N4" s="643"/>
      <c r="O4" s="644"/>
      <c r="P4" s="653"/>
      <c r="Q4" s="639"/>
      <c r="R4" s="641" t="s">
        <v>0</v>
      </c>
      <c r="S4" s="642"/>
      <c r="T4" s="642"/>
      <c r="U4" s="642"/>
      <c r="V4" s="641" t="s">
        <v>1</v>
      </c>
      <c r="W4" s="642"/>
      <c r="X4" s="642"/>
      <c r="Y4" s="642"/>
      <c r="Z4" s="643"/>
      <c r="AA4" s="644"/>
      <c r="AB4" s="644"/>
      <c r="AC4" s="195"/>
    </row>
    <row r="5" spans="1:29" ht="18" customHeight="1" x14ac:dyDescent="0.2">
      <c r="A5" s="700"/>
      <c r="B5" s="701"/>
      <c r="C5" s="701"/>
      <c r="D5" s="701"/>
      <c r="E5" s="652"/>
      <c r="F5" s="420"/>
      <c r="G5" s="633" t="s">
        <v>2</v>
      </c>
      <c r="H5" s="634"/>
      <c r="I5" s="634"/>
      <c r="J5" s="107"/>
      <c r="K5" s="635" t="s">
        <v>2</v>
      </c>
      <c r="L5" s="636"/>
      <c r="M5" s="636"/>
      <c r="N5" s="637" t="s">
        <v>3</v>
      </c>
      <c r="O5" s="638"/>
      <c r="P5" s="654"/>
      <c r="Q5" s="640"/>
      <c r="R5" s="420"/>
      <c r="S5" s="633" t="s">
        <v>2</v>
      </c>
      <c r="T5" s="634"/>
      <c r="U5" s="634"/>
      <c r="V5" s="107"/>
      <c r="W5" s="635" t="s">
        <v>2</v>
      </c>
      <c r="X5" s="636"/>
      <c r="Y5" s="636"/>
      <c r="Z5" s="637" t="s">
        <v>3</v>
      </c>
      <c r="AA5" s="638"/>
      <c r="AB5" s="638"/>
      <c r="AC5" s="195"/>
    </row>
    <row r="6" spans="1:29" ht="60" customHeight="1" x14ac:dyDescent="0.2">
      <c r="A6" s="702"/>
      <c r="B6" s="703"/>
      <c r="C6" s="703"/>
      <c r="D6" s="703"/>
      <c r="E6" s="431" t="s">
        <v>4</v>
      </c>
      <c r="F6" s="111" t="s">
        <v>4</v>
      </c>
      <c r="G6" s="109" t="s">
        <v>5</v>
      </c>
      <c r="H6" s="110" t="s">
        <v>6</v>
      </c>
      <c r="I6" s="110" t="s">
        <v>438</v>
      </c>
      <c r="J6" s="449" t="s">
        <v>4</v>
      </c>
      <c r="K6" s="109" t="s">
        <v>5</v>
      </c>
      <c r="L6" s="110" t="s">
        <v>6</v>
      </c>
      <c r="M6" s="110" t="s">
        <v>438</v>
      </c>
      <c r="N6" s="109" t="s">
        <v>5</v>
      </c>
      <c r="O6" s="110" t="s">
        <v>6</v>
      </c>
      <c r="P6" s="361" t="s">
        <v>438</v>
      </c>
      <c r="Q6" s="358" t="s">
        <v>4</v>
      </c>
      <c r="R6" s="111" t="s">
        <v>4</v>
      </c>
      <c r="S6" s="109" t="s">
        <v>5</v>
      </c>
      <c r="T6" s="110" t="s">
        <v>6</v>
      </c>
      <c r="U6" s="110" t="s">
        <v>438</v>
      </c>
      <c r="V6" s="449" t="s">
        <v>4</v>
      </c>
      <c r="W6" s="109" t="s">
        <v>5</v>
      </c>
      <c r="X6" s="110" t="s">
        <v>6</v>
      </c>
      <c r="Y6" s="110" t="s">
        <v>438</v>
      </c>
      <c r="Z6" s="109" t="s">
        <v>5</v>
      </c>
      <c r="AA6" s="110" t="s">
        <v>6</v>
      </c>
      <c r="AB6" s="357" t="s">
        <v>438</v>
      </c>
      <c r="AC6" s="195"/>
    </row>
    <row r="7" spans="1:29" ht="8.1" customHeight="1" x14ac:dyDescent="0.2">
      <c r="A7" s="418"/>
      <c r="B7" s="419"/>
      <c r="C7" s="419"/>
      <c r="D7" s="419"/>
      <c r="E7" s="424"/>
      <c r="F7" s="419"/>
      <c r="G7" s="426"/>
      <c r="H7" s="419"/>
      <c r="I7" s="419"/>
      <c r="J7" s="426"/>
      <c r="K7" s="426"/>
      <c r="L7" s="419"/>
      <c r="M7" s="419"/>
      <c r="N7" s="426"/>
      <c r="O7" s="419"/>
      <c r="P7" s="427"/>
      <c r="Q7" s="428"/>
      <c r="R7" s="419"/>
      <c r="S7" s="426"/>
      <c r="T7" s="419"/>
      <c r="U7" s="419"/>
      <c r="V7" s="426"/>
      <c r="W7" s="426"/>
      <c r="X7" s="419"/>
      <c r="Y7" s="419"/>
      <c r="Z7" s="426"/>
      <c r="AA7" s="419"/>
      <c r="AB7" s="419"/>
      <c r="AC7" s="195"/>
    </row>
    <row r="8" spans="1:29" ht="18" customHeight="1" x14ac:dyDescent="0.2">
      <c r="A8" s="114">
        <v>1</v>
      </c>
      <c r="B8" s="421" t="s">
        <v>227</v>
      </c>
      <c r="C8" s="421"/>
      <c r="D8" s="421"/>
      <c r="E8" s="425"/>
      <c r="F8" s="290"/>
      <c r="G8" s="421"/>
      <c r="H8" s="421"/>
      <c r="I8" s="421"/>
      <c r="J8" s="290"/>
      <c r="K8" s="421"/>
      <c r="L8" s="421"/>
      <c r="M8" s="421"/>
      <c r="N8" s="420"/>
      <c r="O8" s="421"/>
      <c r="P8" s="306"/>
      <c r="Q8" s="429"/>
      <c r="R8" s="290"/>
      <c r="S8" s="421"/>
      <c r="T8" s="421"/>
      <c r="U8" s="421"/>
      <c r="V8" s="290"/>
      <c r="W8" s="421"/>
      <c r="X8" s="421"/>
      <c r="Y8" s="421"/>
      <c r="Z8" s="420"/>
      <c r="AA8" s="421"/>
      <c r="AB8" s="421"/>
      <c r="AC8" s="195"/>
    </row>
    <row r="9" spans="1:29" ht="18" customHeight="1" x14ac:dyDescent="0.2">
      <c r="A9" s="114"/>
      <c r="B9" s="421" t="s">
        <v>228</v>
      </c>
      <c r="C9" s="57"/>
      <c r="D9" s="421"/>
      <c r="E9" s="425"/>
      <c r="F9" s="290"/>
      <c r="G9" s="421"/>
      <c r="H9" s="421"/>
      <c r="I9" s="421"/>
      <c r="J9" s="290"/>
      <c r="K9" s="420"/>
      <c r="L9" s="421"/>
      <c r="M9" s="421"/>
      <c r="N9" s="420"/>
      <c r="O9" s="421"/>
      <c r="P9" s="306"/>
      <c r="Q9" s="429"/>
      <c r="R9" s="290"/>
      <c r="S9" s="421"/>
      <c r="T9" s="421"/>
      <c r="U9" s="421"/>
      <c r="V9" s="290"/>
      <c r="W9" s="421"/>
      <c r="X9" s="421"/>
      <c r="Y9" s="421"/>
      <c r="Z9" s="420"/>
      <c r="AA9" s="421"/>
      <c r="AB9" s="421"/>
      <c r="AC9" s="195"/>
    </row>
    <row r="10" spans="1:29" ht="18" customHeight="1" x14ac:dyDescent="0.2">
      <c r="A10" s="114"/>
      <c r="B10" s="421"/>
      <c r="C10" s="421" t="s">
        <v>230</v>
      </c>
      <c r="D10" s="421" t="s">
        <v>223</v>
      </c>
      <c r="E10" s="303">
        <v>20</v>
      </c>
      <c r="F10" s="83">
        <v>12</v>
      </c>
      <c r="G10" s="421">
        <v>1</v>
      </c>
      <c r="H10" s="421">
        <v>1</v>
      </c>
      <c r="I10" s="421">
        <v>10</v>
      </c>
      <c r="J10" s="290">
        <v>8</v>
      </c>
      <c r="K10" s="420">
        <v>2</v>
      </c>
      <c r="L10" s="421">
        <v>3</v>
      </c>
      <c r="M10" s="421">
        <v>3</v>
      </c>
      <c r="N10" s="420">
        <v>3</v>
      </c>
      <c r="O10" s="421">
        <v>4</v>
      </c>
      <c r="P10" s="306">
        <v>13</v>
      </c>
      <c r="Q10" s="240">
        <v>17</v>
      </c>
      <c r="R10" s="83">
        <v>13</v>
      </c>
      <c r="S10" s="57">
        <v>3</v>
      </c>
      <c r="T10" s="57">
        <v>3</v>
      </c>
      <c r="U10" s="57">
        <v>7</v>
      </c>
      <c r="V10" s="290">
        <v>4</v>
      </c>
      <c r="W10" s="420">
        <v>2</v>
      </c>
      <c r="X10" s="57">
        <v>2</v>
      </c>
      <c r="Y10" s="57">
        <v>0</v>
      </c>
      <c r="Z10" s="420">
        <v>5</v>
      </c>
      <c r="AA10" s="57">
        <v>5</v>
      </c>
      <c r="AB10" s="57">
        <v>7</v>
      </c>
      <c r="AC10" s="195"/>
    </row>
    <row r="11" spans="1:29" ht="18" customHeight="1" x14ac:dyDescent="0.2">
      <c r="A11" s="114"/>
      <c r="B11" s="421"/>
      <c r="C11" s="421"/>
      <c r="D11" s="421" t="s">
        <v>309</v>
      </c>
      <c r="E11" s="303">
        <v>48</v>
      </c>
      <c r="F11" s="83">
        <v>31</v>
      </c>
      <c r="G11" s="421">
        <v>8</v>
      </c>
      <c r="H11" s="421">
        <v>12</v>
      </c>
      <c r="I11" s="421">
        <v>11</v>
      </c>
      <c r="J11" s="290">
        <v>17</v>
      </c>
      <c r="K11" s="420">
        <v>4</v>
      </c>
      <c r="L11" s="421">
        <v>6</v>
      </c>
      <c r="M11" s="421">
        <v>7</v>
      </c>
      <c r="N11" s="420">
        <v>12</v>
      </c>
      <c r="O11" s="421">
        <v>18</v>
      </c>
      <c r="P11" s="306">
        <v>18</v>
      </c>
      <c r="Q11" s="240">
        <v>42</v>
      </c>
      <c r="R11" s="83">
        <v>28</v>
      </c>
      <c r="S11" s="57">
        <v>5</v>
      </c>
      <c r="T11" s="57">
        <v>7</v>
      </c>
      <c r="U11" s="57">
        <v>16</v>
      </c>
      <c r="V11" s="290">
        <v>14</v>
      </c>
      <c r="W11" s="420">
        <v>4</v>
      </c>
      <c r="X11" s="57">
        <v>3</v>
      </c>
      <c r="Y11" s="57">
        <v>7</v>
      </c>
      <c r="Z11" s="420">
        <v>9</v>
      </c>
      <c r="AA11" s="57">
        <v>10</v>
      </c>
      <c r="AB11" s="57">
        <v>23</v>
      </c>
      <c r="AC11" s="195"/>
    </row>
    <row r="12" spans="1:29" ht="18" customHeight="1" x14ac:dyDescent="0.2">
      <c r="A12" s="114"/>
      <c r="B12" s="421"/>
      <c r="C12" s="421"/>
      <c r="D12" s="421" t="s">
        <v>310</v>
      </c>
      <c r="E12" s="303">
        <v>36</v>
      </c>
      <c r="F12" s="83">
        <v>29</v>
      </c>
      <c r="G12" s="421">
        <v>6</v>
      </c>
      <c r="H12" s="421">
        <v>6</v>
      </c>
      <c r="I12" s="421">
        <v>17</v>
      </c>
      <c r="J12" s="290">
        <v>7</v>
      </c>
      <c r="K12" s="420">
        <v>3</v>
      </c>
      <c r="L12" s="421">
        <v>3</v>
      </c>
      <c r="M12" s="421">
        <v>1</v>
      </c>
      <c r="N12" s="420">
        <v>9</v>
      </c>
      <c r="O12" s="421">
        <v>9</v>
      </c>
      <c r="P12" s="306">
        <v>18</v>
      </c>
      <c r="Q12" s="240">
        <v>30</v>
      </c>
      <c r="R12" s="83">
        <v>18</v>
      </c>
      <c r="S12" s="57">
        <v>5</v>
      </c>
      <c r="T12" s="57">
        <v>3</v>
      </c>
      <c r="U12" s="57">
        <v>10</v>
      </c>
      <c r="V12" s="290">
        <v>12</v>
      </c>
      <c r="W12" s="420">
        <v>1</v>
      </c>
      <c r="X12" s="57">
        <v>6</v>
      </c>
      <c r="Y12" s="57">
        <v>5</v>
      </c>
      <c r="Z12" s="420">
        <v>6</v>
      </c>
      <c r="AA12" s="57">
        <v>9</v>
      </c>
      <c r="AB12" s="57">
        <v>15</v>
      </c>
      <c r="AC12" s="195"/>
    </row>
    <row r="13" spans="1:29" ht="18" customHeight="1" x14ac:dyDescent="0.2">
      <c r="A13" s="114"/>
      <c r="B13" s="421"/>
      <c r="C13" s="421"/>
      <c r="D13" s="421" t="s">
        <v>327</v>
      </c>
      <c r="E13" s="303">
        <v>47</v>
      </c>
      <c r="F13" s="83">
        <v>34</v>
      </c>
      <c r="G13" s="119">
        <v>2</v>
      </c>
      <c r="H13" s="119">
        <v>9</v>
      </c>
      <c r="I13" s="119">
        <v>23</v>
      </c>
      <c r="J13" s="290">
        <v>13</v>
      </c>
      <c r="K13" s="118">
        <v>2</v>
      </c>
      <c r="L13" s="119">
        <v>7</v>
      </c>
      <c r="M13" s="119">
        <v>4</v>
      </c>
      <c r="N13" s="420">
        <v>4</v>
      </c>
      <c r="O13" s="421">
        <v>16</v>
      </c>
      <c r="P13" s="306">
        <v>27</v>
      </c>
      <c r="Q13" s="240">
        <v>44</v>
      </c>
      <c r="R13" s="83">
        <v>31</v>
      </c>
      <c r="S13" s="57">
        <v>4</v>
      </c>
      <c r="T13" s="57">
        <v>8</v>
      </c>
      <c r="U13" s="57">
        <v>19</v>
      </c>
      <c r="V13" s="290">
        <v>13</v>
      </c>
      <c r="W13" s="420">
        <v>1</v>
      </c>
      <c r="X13" s="57">
        <v>5</v>
      </c>
      <c r="Y13" s="57">
        <v>7</v>
      </c>
      <c r="Z13" s="420">
        <v>5</v>
      </c>
      <c r="AA13" s="57">
        <v>13</v>
      </c>
      <c r="AB13" s="57">
        <v>26</v>
      </c>
      <c r="AC13" s="195"/>
    </row>
    <row r="14" spans="1:29" ht="8.1" customHeight="1" x14ac:dyDescent="0.2">
      <c r="A14" s="114"/>
      <c r="B14" s="421"/>
      <c r="C14" s="421"/>
      <c r="D14" s="421"/>
      <c r="E14" s="303"/>
      <c r="F14" s="83"/>
      <c r="G14" s="241"/>
      <c r="H14" s="241"/>
      <c r="I14" s="241"/>
      <c r="J14" s="290"/>
      <c r="K14" s="215"/>
      <c r="L14" s="86"/>
      <c r="M14" s="86"/>
      <c r="N14" s="420"/>
      <c r="O14" s="421"/>
      <c r="P14" s="306"/>
      <c r="Q14" s="240"/>
      <c r="R14" s="83"/>
      <c r="S14" s="86"/>
      <c r="T14" s="86"/>
      <c r="U14" s="86"/>
      <c r="V14" s="290"/>
      <c r="W14" s="420"/>
      <c r="X14" s="57"/>
      <c r="Y14" s="57"/>
      <c r="Z14" s="420"/>
      <c r="AA14" s="57"/>
      <c r="AB14" s="57"/>
      <c r="AC14" s="195"/>
    </row>
    <row r="15" spans="1:29" ht="18" customHeight="1" x14ac:dyDescent="0.2">
      <c r="A15" s="114"/>
      <c r="B15" s="421" t="s">
        <v>229</v>
      </c>
      <c r="C15" s="421"/>
      <c r="D15" s="421"/>
      <c r="E15" s="303"/>
      <c r="F15" s="83"/>
      <c r="G15" s="421"/>
      <c r="H15" s="421"/>
      <c r="I15" s="421"/>
      <c r="J15" s="290"/>
      <c r="K15" s="420"/>
      <c r="L15" s="421"/>
      <c r="M15" s="421"/>
      <c r="N15" s="420"/>
      <c r="O15" s="421"/>
      <c r="P15" s="306"/>
      <c r="Q15" s="240"/>
      <c r="R15" s="83"/>
      <c r="S15" s="86"/>
      <c r="T15" s="86"/>
      <c r="U15" s="86"/>
      <c r="V15" s="290"/>
      <c r="W15" s="420"/>
      <c r="X15" s="57"/>
      <c r="Y15" s="57"/>
      <c r="Z15" s="420"/>
      <c r="AA15" s="57"/>
      <c r="AB15" s="57"/>
      <c r="AC15" s="195"/>
    </row>
    <row r="16" spans="1:29" ht="18" customHeight="1" x14ac:dyDescent="0.2">
      <c r="A16" s="114"/>
      <c r="B16" s="421"/>
      <c r="C16" s="421" t="s">
        <v>230</v>
      </c>
      <c r="D16" s="421" t="s">
        <v>223</v>
      </c>
      <c r="E16" s="303">
        <v>28</v>
      </c>
      <c r="F16" s="83">
        <v>15</v>
      </c>
      <c r="G16" s="421">
        <v>1</v>
      </c>
      <c r="H16" s="421">
        <v>5</v>
      </c>
      <c r="I16" s="421">
        <v>9</v>
      </c>
      <c r="J16" s="290">
        <v>13</v>
      </c>
      <c r="K16" s="420">
        <v>5</v>
      </c>
      <c r="L16" s="421">
        <v>2</v>
      </c>
      <c r="M16" s="421">
        <v>6</v>
      </c>
      <c r="N16" s="420">
        <v>6</v>
      </c>
      <c r="O16" s="421">
        <v>7</v>
      </c>
      <c r="P16" s="306">
        <v>15</v>
      </c>
      <c r="Q16" s="240">
        <v>25</v>
      </c>
      <c r="R16" s="83">
        <v>13</v>
      </c>
      <c r="S16" s="86">
        <v>0</v>
      </c>
      <c r="T16" s="86">
        <v>4</v>
      </c>
      <c r="U16" s="86">
        <v>9</v>
      </c>
      <c r="V16" s="290">
        <v>12</v>
      </c>
      <c r="W16" s="420">
        <v>4</v>
      </c>
      <c r="X16" s="57">
        <v>3</v>
      </c>
      <c r="Y16" s="57">
        <v>5</v>
      </c>
      <c r="Z16" s="420">
        <v>4</v>
      </c>
      <c r="AA16" s="57">
        <v>7</v>
      </c>
      <c r="AB16" s="57">
        <v>14</v>
      </c>
      <c r="AC16" s="195"/>
    </row>
    <row r="17" spans="1:29" ht="18" customHeight="1" x14ac:dyDescent="0.2">
      <c r="A17" s="114"/>
      <c r="B17" s="421"/>
      <c r="C17" s="421"/>
      <c r="D17" s="421" t="s">
        <v>309</v>
      </c>
      <c r="E17" s="303">
        <v>26</v>
      </c>
      <c r="F17" s="83">
        <v>12</v>
      </c>
      <c r="G17" s="421">
        <v>1</v>
      </c>
      <c r="H17" s="421">
        <v>0</v>
      </c>
      <c r="I17" s="421">
        <v>11</v>
      </c>
      <c r="J17" s="290">
        <v>14</v>
      </c>
      <c r="K17" s="420">
        <v>4</v>
      </c>
      <c r="L17" s="421">
        <v>4</v>
      </c>
      <c r="M17" s="421">
        <v>6</v>
      </c>
      <c r="N17" s="420">
        <v>5</v>
      </c>
      <c r="O17" s="421">
        <v>4</v>
      </c>
      <c r="P17" s="306">
        <v>17</v>
      </c>
      <c r="Q17" s="240">
        <v>21</v>
      </c>
      <c r="R17" s="83">
        <v>9</v>
      </c>
      <c r="S17" s="86">
        <v>0</v>
      </c>
      <c r="T17" s="57">
        <v>1</v>
      </c>
      <c r="U17" s="57">
        <v>8</v>
      </c>
      <c r="V17" s="290">
        <v>12</v>
      </c>
      <c r="W17" s="420">
        <v>1</v>
      </c>
      <c r="X17" s="57">
        <v>3</v>
      </c>
      <c r="Y17" s="57">
        <v>8</v>
      </c>
      <c r="Z17" s="420">
        <v>1</v>
      </c>
      <c r="AA17" s="57">
        <v>4</v>
      </c>
      <c r="AB17" s="57">
        <v>16</v>
      </c>
      <c r="AC17" s="195"/>
    </row>
    <row r="18" spans="1:29" ht="18" customHeight="1" x14ac:dyDescent="0.2">
      <c r="A18" s="114"/>
      <c r="B18" s="421"/>
      <c r="C18" s="421"/>
      <c r="D18" s="421" t="s">
        <v>310</v>
      </c>
      <c r="E18" s="303">
        <v>18</v>
      </c>
      <c r="F18" s="83">
        <v>10</v>
      </c>
      <c r="G18" s="421">
        <v>0</v>
      </c>
      <c r="H18" s="421">
        <v>0</v>
      </c>
      <c r="I18" s="421">
        <v>10</v>
      </c>
      <c r="J18" s="290">
        <v>8</v>
      </c>
      <c r="K18" s="420">
        <v>1</v>
      </c>
      <c r="L18" s="421">
        <v>2</v>
      </c>
      <c r="M18" s="421">
        <v>5</v>
      </c>
      <c r="N18" s="420">
        <v>1</v>
      </c>
      <c r="O18" s="421">
        <v>2</v>
      </c>
      <c r="P18" s="306">
        <v>15</v>
      </c>
      <c r="Q18" s="240">
        <v>12</v>
      </c>
      <c r="R18" s="83">
        <v>4</v>
      </c>
      <c r="S18" s="86">
        <v>0</v>
      </c>
      <c r="T18" s="57">
        <v>0</v>
      </c>
      <c r="U18" s="57">
        <v>4</v>
      </c>
      <c r="V18" s="290">
        <v>8</v>
      </c>
      <c r="W18" s="420">
        <v>3</v>
      </c>
      <c r="X18" s="57">
        <v>2</v>
      </c>
      <c r="Y18" s="57">
        <v>3</v>
      </c>
      <c r="Z18" s="420">
        <v>3</v>
      </c>
      <c r="AA18" s="57">
        <v>2</v>
      </c>
      <c r="AB18" s="57">
        <v>7</v>
      </c>
      <c r="AC18" s="195"/>
    </row>
    <row r="19" spans="1:29" ht="18" customHeight="1" x14ac:dyDescent="0.2">
      <c r="A19" s="114"/>
      <c r="B19" s="421"/>
      <c r="C19" s="421"/>
      <c r="D19" s="421" t="s">
        <v>327</v>
      </c>
      <c r="E19" s="303">
        <v>24</v>
      </c>
      <c r="F19" s="83">
        <v>10</v>
      </c>
      <c r="G19" s="421">
        <v>1</v>
      </c>
      <c r="H19" s="421">
        <v>1</v>
      </c>
      <c r="I19" s="421">
        <v>8</v>
      </c>
      <c r="J19" s="290">
        <v>14</v>
      </c>
      <c r="K19" s="420">
        <v>2</v>
      </c>
      <c r="L19" s="421">
        <v>2</v>
      </c>
      <c r="M19" s="421">
        <v>10</v>
      </c>
      <c r="N19" s="420">
        <v>3</v>
      </c>
      <c r="O19" s="421">
        <v>3</v>
      </c>
      <c r="P19" s="306">
        <v>18</v>
      </c>
      <c r="Q19" s="240">
        <v>8</v>
      </c>
      <c r="R19" s="83">
        <v>3</v>
      </c>
      <c r="S19" s="86">
        <v>0</v>
      </c>
      <c r="T19" s="57">
        <v>0</v>
      </c>
      <c r="U19" s="57">
        <v>3</v>
      </c>
      <c r="V19" s="290">
        <v>5</v>
      </c>
      <c r="W19" s="420">
        <v>0</v>
      </c>
      <c r="X19" s="57">
        <v>0</v>
      </c>
      <c r="Y19" s="57">
        <v>5</v>
      </c>
      <c r="Z19" s="420">
        <v>0</v>
      </c>
      <c r="AA19" s="57">
        <v>0</v>
      </c>
      <c r="AB19" s="57">
        <v>8</v>
      </c>
      <c r="AC19" s="195"/>
    </row>
    <row r="20" spans="1:29" ht="8.1" customHeight="1" x14ac:dyDescent="0.2">
      <c r="A20" s="114"/>
      <c r="B20" s="421"/>
      <c r="C20" s="421"/>
      <c r="D20" s="421"/>
      <c r="E20" s="303"/>
      <c r="F20" s="83"/>
      <c r="G20" s="241"/>
      <c r="H20" s="241"/>
      <c r="I20" s="241"/>
      <c r="J20" s="290"/>
      <c r="K20" s="215"/>
      <c r="L20" s="86"/>
      <c r="M20" s="86"/>
      <c r="N20" s="420"/>
      <c r="O20" s="421"/>
      <c r="P20" s="306"/>
      <c r="Q20" s="240"/>
      <c r="R20" s="83"/>
      <c r="S20" s="86"/>
      <c r="T20" s="86"/>
      <c r="U20" s="86"/>
      <c r="V20" s="290"/>
      <c r="W20" s="420"/>
      <c r="X20" s="57"/>
      <c r="Y20" s="57"/>
      <c r="Z20" s="420"/>
      <c r="AA20" s="57"/>
      <c r="AB20" s="57"/>
      <c r="AC20" s="195"/>
    </row>
    <row r="21" spans="1:29" ht="18" customHeight="1" x14ac:dyDescent="0.2">
      <c r="A21" s="114">
        <v>2</v>
      </c>
      <c r="B21" s="421" t="s">
        <v>231</v>
      </c>
      <c r="C21" s="421"/>
      <c r="D21" s="421"/>
      <c r="E21" s="303"/>
      <c r="F21" s="83"/>
      <c r="G21" s="241"/>
      <c r="H21" s="241"/>
      <c r="I21" s="241"/>
      <c r="J21" s="290"/>
      <c r="K21" s="215"/>
      <c r="L21" s="86"/>
      <c r="M21" s="86"/>
      <c r="N21" s="420"/>
      <c r="O21" s="421"/>
      <c r="P21" s="306"/>
      <c r="Q21" s="240"/>
      <c r="R21" s="83"/>
      <c r="S21" s="86"/>
      <c r="T21" s="86"/>
      <c r="U21" s="86"/>
      <c r="V21" s="290"/>
      <c r="W21" s="420"/>
      <c r="X21" s="57"/>
      <c r="Y21" s="57"/>
      <c r="Z21" s="420"/>
      <c r="AA21" s="57"/>
      <c r="AB21" s="57"/>
      <c r="AC21" s="195"/>
    </row>
    <row r="22" spans="1:29" ht="18" customHeight="1" x14ac:dyDescent="0.2">
      <c r="A22" s="114"/>
      <c r="B22" s="421" t="s">
        <v>228</v>
      </c>
      <c r="C22" s="421"/>
      <c r="D22" s="421"/>
      <c r="E22" s="303"/>
      <c r="F22" s="83"/>
      <c r="G22" s="241"/>
      <c r="H22" s="241"/>
      <c r="I22" s="241"/>
      <c r="J22" s="290"/>
      <c r="K22" s="215"/>
      <c r="L22" s="86"/>
      <c r="M22" s="86"/>
      <c r="N22" s="420"/>
      <c r="O22" s="421"/>
      <c r="P22" s="306"/>
      <c r="Q22" s="240"/>
      <c r="R22" s="83"/>
      <c r="S22" s="86"/>
      <c r="T22" s="86"/>
      <c r="U22" s="86"/>
      <c r="V22" s="290"/>
      <c r="W22" s="420"/>
      <c r="X22" s="57"/>
      <c r="Y22" s="57"/>
      <c r="Z22" s="420"/>
      <c r="AA22" s="57"/>
      <c r="AB22" s="57"/>
      <c r="AC22" s="195"/>
    </row>
    <row r="23" spans="1:29" ht="18" customHeight="1" x14ac:dyDescent="0.2">
      <c r="A23" s="114"/>
      <c r="B23" s="421"/>
      <c r="C23" s="421" t="s">
        <v>232</v>
      </c>
      <c r="D23" s="421" t="s">
        <v>223</v>
      </c>
      <c r="E23" s="303">
        <v>38</v>
      </c>
      <c r="F23" s="83">
        <v>22</v>
      </c>
      <c r="G23" s="421">
        <v>3</v>
      </c>
      <c r="H23" s="421">
        <v>4</v>
      </c>
      <c r="I23" s="421">
        <v>15</v>
      </c>
      <c r="J23" s="290">
        <v>16</v>
      </c>
      <c r="K23" s="420">
        <v>5</v>
      </c>
      <c r="L23" s="421">
        <v>4</v>
      </c>
      <c r="M23" s="421">
        <v>7</v>
      </c>
      <c r="N23" s="420">
        <v>8</v>
      </c>
      <c r="O23" s="421">
        <v>8</v>
      </c>
      <c r="P23" s="306">
        <v>22</v>
      </c>
      <c r="Q23" s="240">
        <v>33</v>
      </c>
      <c r="R23" s="83">
        <v>22</v>
      </c>
      <c r="S23" s="57">
        <v>5</v>
      </c>
      <c r="T23" s="57">
        <v>8</v>
      </c>
      <c r="U23" s="57">
        <v>9</v>
      </c>
      <c r="V23" s="290">
        <v>11</v>
      </c>
      <c r="W23" s="420">
        <v>5</v>
      </c>
      <c r="X23" s="57">
        <v>4</v>
      </c>
      <c r="Y23" s="57">
        <v>2</v>
      </c>
      <c r="Z23" s="420">
        <v>10</v>
      </c>
      <c r="AA23" s="57">
        <v>12</v>
      </c>
      <c r="AB23" s="57">
        <v>11</v>
      </c>
      <c r="AC23" s="195"/>
    </row>
    <row r="24" spans="1:29" ht="18" customHeight="1" x14ac:dyDescent="0.2">
      <c r="A24" s="114"/>
      <c r="B24" s="421"/>
      <c r="C24" s="421"/>
      <c r="D24" s="421" t="s">
        <v>309</v>
      </c>
      <c r="E24" s="303">
        <v>54</v>
      </c>
      <c r="F24" s="83">
        <v>38</v>
      </c>
      <c r="G24" s="421">
        <v>9</v>
      </c>
      <c r="H24" s="421">
        <v>14</v>
      </c>
      <c r="I24" s="421">
        <v>15</v>
      </c>
      <c r="J24" s="290">
        <v>16</v>
      </c>
      <c r="K24" s="420">
        <v>3</v>
      </c>
      <c r="L24" s="421">
        <v>10</v>
      </c>
      <c r="M24" s="421">
        <v>3</v>
      </c>
      <c r="N24" s="420">
        <v>12</v>
      </c>
      <c r="O24" s="421">
        <v>24</v>
      </c>
      <c r="P24" s="306">
        <v>18</v>
      </c>
      <c r="Q24" s="240">
        <v>57</v>
      </c>
      <c r="R24" s="83">
        <v>38</v>
      </c>
      <c r="S24" s="57">
        <v>5</v>
      </c>
      <c r="T24" s="57">
        <v>7</v>
      </c>
      <c r="U24" s="57">
        <v>26</v>
      </c>
      <c r="V24" s="290">
        <v>19</v>
      </c>
      <c r="W24" s="420">
        <v>3</v>
      </c>
      <c r="X24" s="57">
        <v>7</v>
      </c>
      <c r="Y24" s="57">
        <v>9</v>
      </c>
      <c r="Z24" s="420">
        <v>8</v>
      </c>
      <c r="AA24" s="57">
        <v>14</v>
      </c>
      <c r="AB24" s="57">
        <v>35</v>
      </c>
      <c r="AC24" s="195"/>
    </row>
    <row r="25" spans="1:29" ht="18" customHeight="1" x14ac:dyDescent="0.2">
      <c r="A25" s="114"/>
      <c r="B25" s="421"/>
      <c r="C25" s="421"/>
      <c r="D25" s="421" t="s">
        <v>310</v>
      </c>
      <c r="E25" s="303">
        <v>30</v>
      </c>
      <c r="F25" s="83">
        <v>24</v>
      </c>
      <c r="G25" s="421">
        <v>3</v>
      </c>
      <c r="H25" s="421">
        <v>3</v>
      </c>
      <c r="I25" s="421">
        <v>18</v>
      </c>
      <c r="J25" s="290">
        <v>6</v>
      </c>
      <c r="K25" s="420">
        <v>1</v>
      </c>
      <c r="L25" s="421">
        <v>4</v>
      </c>
      <c r="M25" s="421">
        <v>1</v>
      </c>
      <c r="N25" s="420">
        <v>4</v>
      </c>
      <c r="O25" s="421">
        <v>7</v>
      </c>
      <c r="P25" s="306">
        <v>19</v>
      </c>
      <c r="Q25" s="240">
        <v>24</v>
      </c>
      <c r="R25" s="83">
        <v>17</v>
      </c>
      <c r="S25" s="57">
        <v>4</v>
      </c>
      <c r="T25" s="57">
        <v>2</v>
      </c>
      <c r="U25" s="57">
        <v>11</v>
      </c>
      <c r="V25" s="290">
        <v>7</v>
      </c>
      <c r="W25" s="420">
        <v>0</v>
      </c>
      <c r="X25" s="57">
        <v>3</v>
      </c>
      <c r="Y25" s="57">
        <v>4</v>
      </c>
      <c r="Z25" s="420">
        <v>4</v>
      </c>
      <c r="AA25" s="57">
        <v>5</v>
      </c>
      <c r="AB25" s="57">
        <v>15</v>
      </c>
      <c r="AC25" s="195"/>
    </row>
    <row r="26" spans="1:29" ht="18" customHeight="1" x14ac:dyDescent="0.2">
      <c r="A26" s="114"/>
      <c r="B26" s="421"/>
      <c r="C26" s="421"/>
      <c r="D26" s="421" t="s">
        <v>327</v>
      </c>
      <c r="E26" s="303">
        <v>25</v>
      </c>
      <c r="F26" s="83">
        <v>20</v>
      </c>
      <c r="G26" s="421">
        <v>2</v>
      </c>
      <c r="H26" s="421">
        <v>5</v>
      </c>
      <c r="I26" s="421">
        <v>13</v>
      </c>
      <c r="J26" s="290">
        <v>5</v>
      </c>
      <c r="K26" s="420">
        <v>2</v>
      </c>
      <c r="L26" s="421">
        <v>0</v>
      </c>
      <c r="M26" s="421">
        <v>3</v>
      </c>
      <c r="N26" s="420">
        <v>4</v>
      </c>
      <c r="O26" s="421">
        <v>5</v>
      </c>
      <c r="P26" s="306">
        <v>16</v>
      </c>
      <c r="Q26" s="240">
        <v>17</v>
      </c>
      <c r="R26" s="83">
        <v>11</v>
      </c>
      <c r="S26" s="57">
        <v>2</v>
      </c>
      <c r="T26" s="57">
        <v>4</v>
      </c>
      <c r="U26" s="57">
        <v>5</v>
      </c>
      <c r="V26" s="290">
        <v>6</v>
      </c>
      <c r="W26" s="420">
        <v>0</v>
      </c>
      <c r="X26" s="57">
        <v>2</v>
      </c>
      <c r="Y26" s="57">
        <v>4</v>
      </c>
      <c r="Z26" s="420">
        <v>2</v>
      </c>
      <c r="AA26" s="57">
        <v>6</v>
      </c>
      <c r="AB26" s="57">
        <v>9</v>
      </c>
      <c r="AC26" s="195"/>
    </row>
    <row r="27" spans="1:29" ht="8.1" customHeight="1" x14ac:dyDescent="0.2">
      <c r="A27" s="114"/>
      <c r="B27" s="421"/>
      <c r="C27" s="421"/>
      <c r="D27" s="421"/>
      <c r="E27" s="303"/>
      <c r="F27" s="83"/>
      <c r="G27" s="241"/>
      <c r="H27" s="241"/>
      <c r="I27" s="241"/>
      <c r="J27" s="290"/>
      <c r="K27" s="215"/>
      <c r="L27" s="86"/>
      <c r="M27" s="86"/>
      <c r="N27" s="420"/>
      <c r="O27" s="421"/>
      <c r="P27" s="306"/>
      <c r="Q27" s="240"/>
      <c r="R27" s="83"/>
      <c r="S27" s="86"/>
      <c r="T27" s="86"/>
      <c r="U27" s="86"/>
      <c r="V27" s="290"/>
      <c r="W27" s="420"/>
      <c r="X27" s="57"/>
      <c r="Y27" s="57"/>
      <c r="Z27" s="420"/>
      <c r="AA27" s="57"/>
      <c r="AB27" s="57"/>
      <c r="AC27" s="195"/>
    </row>
    <row r="28" spans="1:29" ht="18" customHeight="1" x14ac:dyDescent="0.2">
      <c r="A28" s="114"/>
      <c r="B28" s="421" t="s">
        <v>229</v>
      </c>
      <c r="C28" s="421"/>
      <c r="D28" s="421"/>
      <c r="E28" s="303"/>
      <c r="F28" s="83"/>
      <c r="G28" s="241"/>
      <c r="H28" s="241"/>
      <c r="I28" s="241"/>
      <c r="J28" s="290"/>
      <c r="K28" s="215"/>
      <c r="L28" s="86"/>
      <c r="M28" s="86"/>
      <c r="N28" s="420"/>
      <c r="O28" s="421"/>
      <c r="P28" s="306"/>
      <c r="Q28" s="240"/>
      <c r="R28" s="83"/>
      <c r="S28" s="86"/>
      <c r="T28" s="86"/>
      <c r="U28" s="86"/>
      <c r="V28" s="290"/>
      <c r="W28" s="420"/>
      <c r="X28" s="57"/>
      <c r="Y28" s="57"/>
      <c r="Z28" s="420"/>
      <c r="AA28" s="57"/>
      <c r="AB28" s="57"/>
      <c r="AC28" s="195"/>
    </row>
    <row r="29" spans="1:29" ht="18" customHeight="1" x14ac:dyDescent="0.2">
      <c r="A29" s="114"/>
      <c r="B29" s="421"/>
      <c r="C29" s="421" t="s">
        <v>233</v>
      </c>
      <c r="D29" s="421" t="s">
        <v>223</v>
      </c>
      <c r="E29" s="303">
        <v>31</v>
      </c>
      <c r="F29" s="83">
        <v>17</v>
      </c>
      <c r="G29" s="421">
        <v>1</v>
      </c>
      <c r="H29" s="421">
        <v>3</v>
      </c>
      <c r="I29" s="421">
        <v>13</v>
      </c>
      <c r="J29" s="290">
        <v>14</v>
      </c>
      <c r="K29" s="420">
        <v>5</v>
      </c>
      <c r="L29" s="421">
        <v>2</v>
      </c>
      <c r="M29" s="421">
        <v>7</v>
      </c>
      <c r="N29" s="420">
        <v>6</v>
      </c>
      <c r="O29" s="421">
        <v>5</v>
      </c>
      <c r="P29" s="306">
        <v>20</v>
      </c>
      <c r="Q29" s="240">
        <v>32</v>
      </c>
      <c r="R29" s="83">
        <v>15</v>
      </c>
      <c r="S29" s="86">
        <v>0</v>
      </c>
      <c r="T29" s="57">
        <v>5</v>
      </c>
      <c r="U29" s="57">
        <v>10</v>
      </c>
      <c r="V29" s="290">
        <v>17</v>
      </c>
      <c r="W29" s="420">
        <v>6</v>
      </c>
      <c r="X29" s="57">
        <v>3</v>
      </c>
      <c r="Y29" s="57">
        <v>8</v>
      </c>
      <c r="Z29" s="420">
        <v>6</v>
      </c>
      <c r="AA29" s="57">
        <v>8</v>
      </c>
      <c r="AB29" s="57">
        <v>18</v>
      </c>
      <c r="AC29" s="195"/>
    </row>
    <row r="30" spans="1:29" ht="18" customHeight="1" x14ac:dyDescent="0.2">
      <c r="A30" s="114"/>
      <c r="B30" s="421"/>
      <c r="C30" s="421"/>
      <c r="D30" s="421" t="s">
        <v>309</v>
      </c>
      <c r="E30" s="303">
        <v>31</v>
      </c>
      <c r="F30" s="83">
        <v>14</v>
      </c>
      <c r="G30" s="421">
        <v>1</v>
      </c>
      <c r="H30" s="421">
        <v>0</v>
      </c>
      <c r="I30" s="421">
        <v>13</v>
      </c>
      <c r="J30" s="290">
        <v>17</v>
      </c>
      <c r="K30" s="420">
        <v>5</v>
      </c>
      <c r="L30" s="421">
        <v>3</v>
      </c>
      <c r="M30" s="421">
        <v>9</v>
      </c>
      <c r="N30" s="420">
        <v>6</v>
      </c>
      <c r="O30" s="421">
        <v>3</v>
      </c>
      <c r="P30" s="306">
        <v>22</v>
      </c>
      <c r="Q30" s="240">
        <v>21</v>
      </c>
      <c r="R30" s="83">
        <v>8</v>
      </c>
      <c r="S30" s="86">
        <v>0</v>
      </c>
      <c r="T30" s="57">
        <v>1</v>
      </c>
      <c r="U30" s="57">
        <v>7</v>
      </c>
      <c r="V30" s="290">
        <v>13</v>
      </c>
      <c r="W30" s="420">
        <v>2</v>
      </c>
      <c r="X30" s="57">
        <v>3</v>
      </c>
      <c r="Y30" s="57">
        <v>8</v>
      </c>
      <c r="Z30" s="420">
        <v>2</v>
      </c>
      <c r="AA30" s="57">
        <v>4</v>
      </c>
      <c r="AB30" s="57">
        <v>15</v>
      </c>
      <c r="AC30" s="195"/>
    </row>
    <row r="31" spans="1:29" ht="18" customHeight="1" x14ac:dyDescent="0.2">
      <c r="A31" s="114"/>
      <c r="B31" s="421"/>
      <c r="C31" s="421"/>
      <c r="D31" s="421" t="s">
        <v>310</v>
      </c>
      <c r="E31" s="303">
        <v>19</v>
      </c>
      <c r="F31" s="83">
        <v>9</v>
      </c>
      <c r="G31" s="421">
        <v>1</v>
      </c>
      <c r="H31" s="421">
        <v>1</v>
      </c>
      <c r="I31" s="421">
        <v>7</v>
      </c>
      <c r="J31" s="290">
        <v>10</v>
      </c>
      <c r="K31" s="420">
        <v>1</v>
      </c>
      <c r="L31" s="421">
        <v>4</v>
      </c>
      <c r="M31" s="421">
        <v>5</v>
      </c>
      <c r="N31" s="420">
        <v>2</v>
      </c>
      <c r="O31" s="421">
        <v>5</v>
      </c>
      <c r="P31" s="306">
        <v>12</v>
      </c>
      <c r="Q31" s="240">
        <v>7</v>
      </c>
      <c r="R31" s="83">
        <v>2</v>
      </c>
      <c r="S31" s="86">
        <v>0</v>
      </c>
      <c r="T31" s="57">
        <v>0</v>
      </c>
      <c r="U31" s="57">
        <v>2</v>
      </c>
      <c r="V31" s="290">
        <v>5</v>
      </c>
      <c r="W31" s="420">
        <v>1</v>
      </c>
      <c r="X31" s="57">
        <v>2</v>
      </c>
      <c r="Y31" s="57">
        <v>2</v>
      </c>
      <c r="Z31" s="420">
        <v>1</v>
      </c>
      <c r="AA31" s="57">
        <v>2</v>
      </c>
      <c r="AB31" s="57">
        <v>4</v>
      </c>
      <c r="AC31" s="195"/>
    </row>
    <row r="32" spans="1:29" ht="18" customHeight="1" x14ac:dyDescent="0.2">
      <c r="A32" s="114"/>
      <c r="B32" s="421"/>
      <c r="C32" s="421"/>
      <c r="D32" s="421" t="s">
        <v>327</v>
      </c>
      <c r="E32" s="303">
        <v>12</v>
      </c>
      <c r="F32" s="83">
        <v>5</v>
      </c>
      <c r="G32" s="421">
        <v>0</v>
      </c>
      <c r="H32" s="421">
        <v>0</v>
      </c>
      <c r="I32" s="421">
        <v>5</v>
      </c>
      <c r="J32" s="290">
        <v>7</v>
      </c>
      <c r="K32" s="420">
        <v>1</v>
      </c>
      <c r="L32" s="421">
        <v>0</v>
      </c>
      <c r="M32" s="421">
        <v>6</v>
      </c>
      <c r="N32" s="420">
        <v>1</v>
      </c>
      <c r="O32" s="421">
        <v>0</v>
      </c>
      <c r="P32" s="306">
        <v>11</v>
      </c>
      <c r="Q32" s="240">
        <v>6</v>
      </c>
      <c r="R32" s="83">
        <v>3</v>
      </c>
      <c r="S32" s="86">
        <v>0</v>
      </c>
      <c r="T32" s="57">
        <v>0</v>
      </c>
      <c r="U32" s="57">
        <v>3</v>
      </c>
      <c r="V32" s="290">
        <v>3</v>
      </c>
      <c r="W32" s="420">
        <v>0</v>
      </c>
      <c r="X32" s="57">
        <v>0</v>
      </c>
      <c r="Y32" s="57">
        <v>3</v>
      </c>
      <c r="Z32" s="420">
        <v>0</v>
      </c>
      <c r="AA32" s="57">
        <v>0</v>
      </c>
      <c r="AB32" s="57">
        <v>6</v>
      </c>
      <c r="AC32" s="195"/>
    </row>
    <row r="33" spans="1:29" ht="8.1" customHeight="1" x14ac:dyDescent="0.2">
      <c r="A33" s="114"/>
      <c r="B33" s="421"/>
      <c r="C33" s="421"/>
      <c r="D33" s="421"/>
      <c r="E33" s="303"/>
      <c r="F33" s="83"/>
      <c r="G33" s="86"/>
      <c r="H33" s="86"/>
      <c r="I33" s="86"/>
      <c r="J33" s="290"/>
      <c r="K33" s="85"/>
      <c r="L33" s="86"/>
      <c r="M33" s="86"/>
      <c r="N33" s="420"/>
      <c r="O33" s="421"/>
      <c r="P33" s="306"/>
      <c r="Q33" s="240"/>
      <c r="R33" s="83"/>
      <c r="S33" s="86"/>
      <c r="T33" s="86"/>
      <c r="U33" s="86"/>
      <c r="V33" s="290"/>
      <c r="W33" s="420"/>
      <c r="X33" s="57"/>
      <c r="Y33" s="57"/>
      <c r="Z33" s="420"/>
      <c r="AA33" s="57"/>
      <c r="AB33" s="57"/>
      <c r="AC33" s="195"/>
    </row>
    <row r="34" spans="1:29" ht="18" customHeight="1" x14ac:dyDescent="0.2">
      <c r="A34" s="114">
        <v>3</v>
      </c>
      <c r="B34" s="421" t="s">
        <v>234</v>
      </c>
      <c r="C34" s="421"/>
      <c r="D34" s="421"/>
      <c r="E34" s="303"/>
      <c r="F34" s="83"/>
      <c r="G34" s="86"/>
      <c r="H34" s="86"/>
      <c r="I34" s="86"/>
      <c r="J34" s="290"/>
      <c r="K34" s="85"/>
      <c r="L34" s="86"/>
      <c r="M34" s="86"/>
      <c r="N34" s="420"/>
      <c r="O34" s="421"/>
      <c r="P34" s="306"/>
      <c r="Q34" s="240"/>
      <c r="R34" s="83"/>
      <c r="S34" s="86"/>
      <c r="T34" s="86"/>
      <c r="U34" s="86"/>
      <c r="V34" s="290"/>
      <c r="W34" s="420"/>
      <c r="X34" s="57"/>
      <c r="Y34" s="57"/>
      <c r="Z34" s="420"/>
      <c r="AA34" s="57"/>
      <c r="AB34" s="57"/>
      <c r="AC34" s="195"/>
    </row>
    <row r="35" spans="1:29" ht="18" customHeight="1" x14ac:dyDescent="0.2">
      <c r="A35" s="114"/>
      <c r="B35" s="421" t="s">
        <v>152</v>
      </c>
      <c r="C35" s="421"/>
      <c r="D35" s="421"/>
      <c r="E35" s="303"/>
      <c r="F35" s="83"/>
      <c r="G35" s="86"/>
      <c r="H35" s="86"/>
      <c r="I35" s="86"/>
      <c r="J35" s="290"/>
      <c r="K35" s="85"/>
      <c r="L35" s="86"/>
      <c r="M35" s="86"/>
      <c r="N35" s="420"/>
      <c r="O35" s="421"/>
      <c r="P35" s="306"/>
      <c r="Q35" s="240"/>
      <c r="R35" s="83"/>
      <c r="S35" s="86"/>
      <c r="T35" s="86"/>
      <c r="U35" s="86"/>
      <c r="V35" s="290"/>
      <c r="W35" s="420"/>
      <c r="X35" s="57"/>
      <c r="Y35" s="57"/>
      <c r="Z35" s="420"/>
      <c r="AA35" s="57"/>
      <c r="AB35" s="57"/>
      <c r="AC35" s="195"/>
    </row>
    <row r="36" spans="1:29" ht="18" customHeight="1" x14ac:dyDescent="0.2">
      <c r="A36" s="114"/>
      <c r="B36" s="421"/>
      <c r="C36" s="421" t="s">
        <v>235</v>
      </c>
      <c r="D36" s="421" t="s">
        <v>224</v>
      </c>
      <c r="E36" s="303">
        <v>5</v>
      </c>
      <c r="F36" s="83" t="s">
        <v>478</v>
      </c>
      <c r="G36" s="86" t="s">
        <v>478</v>
      </c>
      <c r="H36" s="86" t="s">
        <v>478</v>
      </c>
      <c r="I36" s="86" t="s">
        <v>478</v>
      </c>
      <c r="J36" s="82" t="s">
        <v>478</v>
      </c>
      <c r="K36" s="85" t="s">
        <v>478</v>
      </c>
      <c r="L36" s="86" t="s">
        <v>478</v>
      </c>
      <c r="M36" s="86" t="s">
        <v>478</v>
      </c>
      <c r="N36" s="85" t="s">
        <v>478</v>
      </c>
      <c r="O36" s="86" t="s">
        <v>478</v>
      </c>
      <c r="P36" s="310" t="s">
        <v>478</v>
      </c>
      <c r="Q36" s="240">
        <v>6</v>
      </c>
      <c r="R36" s="83">
        <v>6</v>
      </c>
      <c r="S36" s="57">
        <v>2</v>
      </c>
      <c r="T36" s="57">
        <v>2</v>
      </c>
      <c r="U36" s="57">
        <v>2</v>
      </c>
      <c r="V36" s="290">
        <v>0</v>
      </c>
      <c r="W36" s="420">
        <v>0</v>
      </c>
      <c r="X36" s="57">
        <v>0</v>
      </c>
      <c r="Y36" s="57">
        <v>0</v>
      </c>
      <c r="Z36" s="420">
        <v>2</v>
      </c>
      <c r="AA36" s="57">
        <v>2</v>
      </c>
      <c r="AB36" s="57">
        <v>2</v>
      </c>
      <c r="AC36" s="195"/>
    </row>
    <row r="37" spans="1:29" ht="18" customHeight="1" x14ac:dyDescent="0.2">
      <c r="A37" s="114"/>
      <c r="B37" s="421"/>
      <c r="C37" s="421"/>
      <c r="D37" s="421" t="s">
        <v>311</v>
      </c>
      <c r="E37" s="303">
        <v>11</v>
      </c>
      <c r="F37" s="83">
        <v>9</v>
      </c>
      <c r="G37" s="421">
        <v>4</v>
      </c>
      <c r="H37" s="421">
        <v>0</v>
      </c>
      <c r="I37" s="421">
        <v>5</v>
      </c>
      <c r="J37" s="290">
        <v>2</v>
      </c>
      <c r="K37" s="420">
        <v>0</v>
      </c>
      <c r="L37" s="421">
        <v>1</v>
      </c>
      <c r="M37" s="421">
        <v>1</v>
      </c>
      <c r="N37" s="420">
        <v>4</v>
      </c>
      <c r="O37" s="421">
        <v>1</v>
      </c>
      <c r="P37" s="306">
        <v>6</v>
      </c>
      <c r="Q37" s="240">
        <v>8</v>
      </c>
      <c r="R37" s="83">
        <v>7</v>
      </c>
      <c r="S37" s="57">
        <v>4</v>
      </c>
      <c r="T37" s="57">
        <v>1</v>
      </c>
      <c r="U37" s="57">
        <v>2</v>
      </c>
      <c r="V37" s="290">
        <v>1</v>
      </c>
      <c r="W37" s="420">
        <v>0</v>
      </c>
      <c r="X37" s="57">
        <v>1</v>
      </c>
      <c r="Y37" s="57">
        <v>0</v>
      </c>
      <c r="Z37" s="420">
        <v>4</v>
      </c>
      <c r="AA37" s="57">
        <v>2</v>
      </c>
      <c r="AB37" s="57">
        <v>2</v>
      </c>
      <c r="AC37" s="195"/>
    </row>
    <row r="38" spans="1:29" ht="18" customHeight="1" x14ac:dyDescent="0.2">
      <c r="A38" s="114"/>
      <c r="B38" s="421"/>
      <c r="C38" s="421"/>
      <c r="D38" s="421" t="s">
        <v>309</v>
      </c>
      <c r="E38" s="303">
        <v>24</v>
      </c>
      <c r="F38" s="83">
        <v>18</v>
      </c>
      <c r="G38" s="421">
        <v>4</v>
      </c>
      <c r="H38" s="421">
        <v>8</v>
      </c>
      <c r="I38" s="421">
        <v>6</v>
      </c>
      <c r="J38" s="290">
        <v>6</v>
      </c>
      <c r="K38" s="420">
        <v>3</v>
      </c>
      <c r="L38" s="421">
        <v>3</v>
      </c>
      <c r="M38" s="421">
        <v>0</v>
      </c>
      <c r="N38" s="420">
        <v>7</v>
      </c>
      <c r="O38" s="421">
        <v>11</v>
      </c>
      <c r="P38" s="306">
        <v>6</v>
      </c>
      <c r="Q38" s="240">
        <v>31</v>
      </c>
      <c r="R38" s="83">
        <v>17</v>
      </c>
      <c r="S38" s="57">
        <v>2</v>
      </c>
      <c r="T38" s="57">
        <v>4</v>
      </c>
      <c r="U38" s="57">
        <v>11</v>
      </c>
      <c r="V38" s="290">
        <v>14</v>
      </c>
      <c r="W38" s="420">
        <v>3</v>
      </c>
      <c r="X38" s="57">
        <v>4</v>
      </c>
      <c r="Y38" s="57">
        <v>7</v>
      </c>
      <c r="Z38" s="420">
        <v>5</v>
      </c>
      <c r="AA38" s="57">
        <v>8</v>
      </c>
      <c r="AB38" s="57">
        <v>18</v>
      </c>
      <c r="AC38" s="195"/>
    </row>
    <row r="39" spans="1:29" ht="18" customHeight="1" x14ac:dyDescent="0.2">
      <c r="A39" s="114"/>
      <c r="B39" s="421"/>
      <c r="C39" s="421"/>
      <c r="D39" s="421" t="s">
        <v>328</v>
      </c>
      <c r="E39" s="303">
        <v>26</v>
      </c>
      <c r="F39" s="83">
        <v>23</v>
      </c>
      <c r="G39" s="421">
        <v>3</v>
      </c>
      <c r="H39" s="421">
        <v>7</v>
      </c>
      <c r="I39" s="421">
        <v>13</v>
      </c>
      <c r="J39" s="290">
        <v>3</v>
      </c>
      <c r="K39" s="420">
        <v>1</v>
      </c>
      <c r="L39" s="421">
        <v>1</v>
      </c>
      <c r="M39" s="421">
        <v>1</v>
      </c>
      <c r="N39" s="420">
        <v>4</v>
      </c>
      <c r="O39" s="421">
        <v>8</v>
      </c>
      <c r="P39" s="306">
        <v>14</v>
      </c>
      <c r="Q39" s="240">
        <v>24</v>
      </c>
      <c r="R39" s="83">
        <v>20</v>
      </c>
      <c r="S39" s="57">
        <v>3</v>
      </c>
      <c r="T39" s="57">
        <v>6</v>
      </c>
      <c r="U39" s="57">
        <v>11</v>
      </c>
      <c r="V39" s="290">
        <v>4</v>
      </c>
      <c r="W39" s="420">
        <v>1</v>
      </c>
      <c r="X39" s="57">
        <v>2</v>
      </c>
      <c r="Y39" s="57">
        <v>1</v>
      </c>
      <c r="Z39" s="420">
        <v>4</v>
      </c>
      <c r="AA39" s="57">
        <v>8</v>
      </c>
      <c r="AB39" s="57">
        <v>12</v>
      </c>
      <c r="AC39" s="195"/>
    </row>
    <row r="40" spans="1:29" ht="8.1" customHeight="1" x14ac:dyDescent="0.2">
      <c r="A40" s="114"/>
      <c r="B40" s="421"/>
      <c r="C40" s="421"/>
      <c r="D40" s="421"/>
      <c r="E40" s="303"/>
      <c r="F40" s="83"/>
      <c r="G40" s="86"/>
      <c r="H40" s="86"/>
      <c r="I40" s="86"/>
      <c r="J40" s="290"/>
      <c r="K40" s="85"/>
      <c r="L40" s="86"/>
      <c r="M40" s="86"/>
      <c r="N40" s="420"/>
      <c r="O40" s="421"/>
      <c r="P40" s="306"/>
      <c r="Q40" s="240"/>
      <c r="R40" s="83"/>
      <c r="S40" s="86"/>
      <c r="T40" s="86"/>
      <c r="U40" s="86"/>
      <c r="V40" s="290"/>
      <c r="W40" s="420"/>
      <c r="X40" s="57"/>
      <c r="Y40" s="57"/>
      <c r="Z40" s="420"/>
      <c r="AA40" s="57"/>
      <c r="AB40" s="57"/>
      <c r="AC40" s="195"/>
    </row>
    <row r="41" spans="1:29" ht="18" customHeight="1" x14ac:dyDescent="0.2">
      <c r="A41" s="114"/>
      <c r="B41" s="421" t="s">
        <v>153</v>
      </c>
      <c r="C41" s="421"/>
      <c r="D41" s="421"/>
      <c r="E41" s="303"/>
      <c r="F41" s="83"/>
      <c r="G41" s="86"/>
      <c r="H41" s="86"/>
      <c r="I41" s="86"/>
      <c r="J41" s="290"/>
      <c r="K41" s="85"/>
      <c r="L41" s="86"/>
      <c r="M41" s="86"/>
      <c r="N41" s="420"/>
      <c r="O41" s="421"/>
      <c r="P41" s="306"/>
      <c r="Q41" s="240"/>
      <c r="R41" s="83"/>
      <c r="S41" s="86"/>
      <c r="T41" s="86"/>
      <c r="U41" s="86"/>
      <c r="V41" s="290"/>
      <c r="W41" s="420"/>
      <c r="X41" s="57"/>
      <c r="Y41" s="57"/>
      <c r="Z41" s="420"/>
      <c r="AA41" s="57"/>
      <c r="AB41" s="57"/>
      <c r="AC41" s="195"/>
    </row>
    <row r="42" spans="1:29" ht="18" customHeight="1" x14ac:dyDescent="0.2">
      <c r="A42" s="114"/>
      <c r="B42" s="421"/>
      <c r="C42" s="421" t="s">
        <v>235</v>
      </c>
      <c r="D42" s="421" t="s">
        <v>224</v>
      </c>
      <c r="E42" s="303">
        <v>43</v>
      </c>
      <c r="F42" s="83">
        <v>24</v>
      </c>
      <c r="G42" s="421">
        <v>2</v>
      </c>
      <c r="H42" s="421">
        <v>3</v>
      </c>
      <c r="I42" s="421">
        <v>19</v>
      </c>
      <c r="J42" s="290">
        <v>19</v>
      </c>
      <c r="K42" s="420">
        <v>4</v>
      </c>
      <c r="L42" s="421">
        <v>7</v>
      </c>
      <c r="M42" s="421">
        <v>8</v>
      </c>
      <c r="N42" s="420">
        <v>6</v>
      </c>
      <c r="O42" s="421">
        <v>10</v>
      </c>
      <c r="P42" s="306">
        <v>27</v>
      </c>
      <c r="Q42" s="240">
        <v>31</v>
      </c>
      <c r="R42" s="83">
        <v>17</v>
      </c>
      <c r="S42" s="57">
        <v>3</v>
      </c>
      <c r="T42" s="57">
        <v>0</v>
      </c>
      <c r="U42" s="57">
        <v>14</v>
      </c>
      <c r="V42" s="290">
        <v>14</v>
      </c>
      <c r="W42" s="420">
        <v>3</v>
      </c>
      <c r="X42" s="57">
        <v>2</v>
      </c>
      <c r="Y42" s="57">
        <v>9</v>
      </c>
      <c r="Z42" s="420">
        <v>6</v>
      </c>
      <c r="AA42" s="57">
        <v>2</v>
      </c>
      <c r="AB42" s="57">
        <v>23</v>
      </c>
      <c r="AC42" s="195"/>
    </row>
    <row r="43" spans="1:29" ht="18" customHeight="1" x14ac:dyDescent="0.2">
      <c r="A43" s="114"/>
      <c r="B43" s="421"/>
      <c r="C43" s="421"/>
      <c r="D43" s="421" t="s">
        <v>311</v>
      </c>
      <c r="E43" s="303">
        <v>15</v>
      </c>
      <c r="F43" s="83">
        <v>7</v>
      </c>
      <c r="G43" s="421">
        <v>1</v>
      </c>
      <c r="H43" s="421">
        <v>0</v>
      </c>
      <c r="I43" s="421">
        <v>6</v>
      </c>
      <c r="J43" s="290">
        <v>8</v>
      </c>
      <c r="K43" s="420">
        <v>3</v>
      </c>
      <c r="L43" s="421">
        <v>2</v>
      </c>
      <c r="M43" s="421">
        <v>3</v>
      </c>
      <c r="N43" s="420">
        <v>4</v>
      </c>
      <c r="O43" s="421">
        <v>2</v>
      </c>
      <c r="P43" s="306">
        <v>9</v>
      </c>
      <c r="Q43" s="240">
        <v>15</v>
      </c>
      <c r="R43" s="83">
        <v>12</v>
      </c>
      <c r="S43" s="57">
        <v>2</v>
      </c>
      <c r="T43" s="57">
        <v>2</v>
      </c>
      <c r="U43" s="57">
        <v>8</v>
      </c>
      <c r="V43" s="290">
        <v>3</v>
      </c>
      <c r="W43" s="420">
        <v>0</v>
      </c>
      <c r="X43" s="57">
        <v>2</v>
      </c>
      <c r="Y43" s="57">
        <v>1</v>
      </c>
      <c r="Z43" s="420">
        <v>2</v>
      </c>
      <c r="AA43" s="57">
        <v>4</v>
      </c>
      <c r="AB43" s="57">
        <v>9</v>
      </c>
      <c r="AC43" s="195"/>
    </row>
    <row r="44" spans="1:29" ht="18" customHeight="1" x14ac:dyDescent="0.2">
      <c r="A44" s="114"/>
      <c r="B44" s="421"/>
      <c r="C44" s="421"/>
      <c r="D44" s="421" t="s">
        <v>309</v>
      </c>
      <c r="E44" s="303">
        <v>15</v>
      </c>
      <c r="F44" s="83">
        <v>10</v>
      </c>
      <c r="G44" s="421">
        <v>2</v>
      </c>
      <c r="H44" s="421">
        <v>2</v>
      </c>
      <c r="I44" s="421">
        <v>6</v>
      </c>
      <c r="J44" s="290">
        <v>5</v>
      </c>
      <c r="K44" s="420">
        <v>2</v>
      </c>
      <c r="L44" s="421">
        <v>2</v>
      </c>
      <c r="M44" s="421">
        <v>1</v>
      </c>
      <c r="N44" s="420">
        <v>4</v>
      </c>
      <c r="O44" s="421">
        <v>4</v>
      </c>
      <c r="P44" s="306">
        <v>7</v>
      </c>
      <c r="Q44" s="240">
        <v>14</v>
      </c>
      <c r="R44" s="83">
        <v>8</v>
      </c>
      <c r="S44" s="57">
        <v>2</v>
      </c>
      <c r="T44" s="57">
        <v>4</v>
      </c>
      <c r="U44" s="57">
        <v>2</v>
      </c>
      <c r="V44" s="290">
        <v>6</v>
      </c>
      <c r="W44" s="420">
        <v>0</v>
      </c>
      <c r="X44" s="57">
        <v>3</v>
      </c>
      <c r="Y44" s="57">
        <v>3</v>
      </c>
      <c r="Z44" s="420">
        <v>2</v>
      </c>
      <c r="AA44" s="57">
        <v>7</v>
      </c>
      <c r="AB44" s="57">
        <v>5</v>
      </c>
      <c r="AC44" s="195"/>
    </row>
    <row r="45" spans="1:29" ht="18" customHeight="1" x14ac:dyDescent="0.2">
      <c r="A45" s="114"/>
      <c r="B45" s="421"/>
      <c r="C45" s="421"/>
      <c r="D45" s="421" t="s">
        <v>328</v>
      </c>
      <c r="E45" s="303">
        <v>4</v>
      </c>
      <c r="F45" s="83">
        <v>4</v>
      </c>
      <c r="G45" s="421">
        <v>0</v>
      </c>
      <c r="H45" s="421">
        <v>1</v>
      </c>
      <c r="I45" s="421">
        <v>3</v>
      </c>
      <c r="J45" s="290">
        <v>0</v>
      </c>
      <c r="K45" s="420">
        <v>0</v>
      </c>
      <c r="L45" s="421">
        <v>0</v>
      </c>
      <c r="M45" s="421">
        <v>0</v>
      </c>
      <c r="N45" s="420">
        <v>0</v>
      </c>
      <c r="O45" s="421">
        <v>1</v>
      </c>
      <c r="P45" s="306">
        <v>3</v>
      </c>
      <c r="Q45" s="240" t="s">
        <v>480</v>
      </c>
      <c r="R45" s="83" t="s">
        <v>480</v>
      </c>
      <c r="S45" s="250" t="s">
        <v>480</v>
      </c>
      <c r="T45" s="250" t="s">
        <v>480</v>
      </c>
      <c r="U45" s="250" t="s">
        <v>480</v>
      </c>
      <c r="V45" s="82" t="s">
        <v>480</v>
      </c>
      <c r="W45" s="85" t="s">
        <v>480</v>
      </c>
      <c r="X45" s="250" t="s">
        <v>480</v>
      </c>
      <c r="Y45" s="250" t="s">
        <v>480</v>
      </c>
      <c r="Z45" s="85" t="s">
        <v>480</v>
      </c>
      <c r="AA45" s="250" t="s">
        <v>480</v>
      </c>
      <c r="AB45" s="250" t="s">
        <v>480</v>
      </c>
      <c r="AC45" s="195"/>
    </row>
    <row r="46" spans="1:29" ht="8.1" customHeight="1" x14ac:dyDescent="0.2">
      <c r="A46" s="29"/>
      <c r="B46" s="423"/>
      <c r="C46" s="423"/>
      <c r="D46" s="423"/>
      <c r="E46" s="450"/>
      <c r="F46" s="89"/>
      <c r="G46" s="94"/>
      <c r="H46" s="94"/>
      <c r="I46" s="94"/>
      <c r="J46" s="89"/>
      <c r="K46" s="94"/>
      <c r="L46" s="94"/>
      <c r="M46" s="94"/>
      <c r="N46" s="93"/>
      <c r="O46" s="94"/>
      <c r="P46" s="363"/>
      <c r="Q46" s="451"/>
      <c r="R46" s="89"/>
      <c r="S46" s="94"/>
      <c r="T46" s="94"/>
      <c r="U46" s="94"/>
      <c r="V46" s="93"/>
      <c r="W46" s="93"/>
      <c r="X46" s="94"/>
      <c r="Y46" s="94"/>
      <c r="Z46" s="93"/>
      <c r="AA46" s="94"/>
      <c r="AB46" s="94"/>
      <c r="AC46" s="195"/>
    </row>
    <row r="47" spans="1:29" ht="18" customHeight="1" x14ac:dyDescent="0.2"/>
    <row r="48" spans="1:29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5">
    <mergeCell ref="A4:D6"/>
    <mergeCell ref="E4:E5"/>
    <mergeCell ref="F4:I4"/>
    <mergeCell ref="J4:M4"/>
    <mergeCell ref="N4:P4"/>
    <mergeCell ref="G5:I5"/>
    <mergeCell ref="K5:M5"/>
    <mergeCell ref="N5:P5"/>
    <mergeCell ref="S5:U5"/>
    <mergeCell ref="W5:Y5"/>
    <mergeCell ref="Z5:AB5"/>
    <mergeCell ref="Q4:Q5"/>
    <mergeCell ref="R4:U4"/>
    <mergeCell ref="V4:Y4"/>
    <mergeCell ref="Z4:AB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6　暮らし向き</oddHeader>
  </headerFooter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1"/>
  <sheetViews>
    <sheetView zoomScale="80" zoomScaleNormal="80" workbookViewId="0">
      <selection activeCell="E20" sqref="E20:P20"/>
    </sheetView>
  </sheetViews>
  <sheetFormatPr defaultColWidth="9" defaultRowHeight="13.2" x14ac:dyDescent="0.2"/>
  <cols>
    <col min="1" max="1" width="4.109375" style="170" bestFit="1" customWidth="1"/>
    <col min="2" max="2" width="8.6640625" style="170" customWidth="1"/>
    <col min="3" max="3" width="14.6640625" style="170" customWidth="1"/>
    <col min="4" max="4" width="33.77734375" style="170" customWidth="1"/>
    <col min="5" max="28" width="5.6640625" style="170" customWidth="1"/>
    <col min="29" max="16384" width="9" style="170"/>
  </cols>
  <sheetData>
    <row r="1" spans="1:29" ht="18" customHeight="1" x14ac:dyDescent="0.2">
      <c r="A1" s="35" t="s">
        <v>293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29" ht="18" customHeight="1" x14ac:dyDescent="0.2">
      <c r="A2" s="106"/>
      <c r="B2" s="57"/>
      <c r="C2" s="57"/>
      <c r="D2" s="57"/>
      <c r="E2" s="423" t="s">
        <v>458</v>
      </c>
      <c r="F2" s="57"/>
      <c r="G2" s="57"/>
      <c r="H2" s="57"/>
      <c r="J2" s="57"/>
      <c r="K2" s="57"/>
      <c r="Q2" s="57" t="s">
        <v>459</v>
      </c>
    </row>
    <row r="3" spans="1:29" ht="18" customHeight="1" x14ac:dyDescent="0.2">
      <c r="A3" s="645"/>
      <c r="B3" s="646"/>
      <c r="C3" s="646"/>
      <c r="D3" s="646"/>
      <c r="E3" s="651"/>
      <c r="F3" s="641" t="s">
        <v>0</v>
      </c>
      <c r="G3" s="642"/>
      <c r="H3" s="642"/>
      <c r="I3" s="642"/>
      <c r="J3" s="641" t="s">
        <v>1</v>
      </c>
      <c r="K3" s="642"/>
      <c r="L3" s="642"/>
      <c r="M3" s="642"/>
      <c r="N3" s="643"/>
      <c r="O3" s="644"/>
      <c r="P3" s="653"/>
      <c r="Q3" s="639"/>
      <c r="R3" s="641" t="s">
        <v>0</v>
      </c>
      <c r="S3" s="642"/>
      <c r="T3" s="642"/>
      <c r="U3" s="642"/>
      <c r="V3" s="641" t="s">
        <v>1</v>
      </c>
      <c r="W3" s="642"/>
      <c r="X3" s="642"/>
      <c r="Y3" s="642"/>
      <c r="Z3" s="643"/>
      <c r="AA3" s="644"/>
      <c r="AB3" s="644"/>
      <c r="AC3" s="195"/>
    </row>
    <row r="4" spans="1:29" ht="18" customHeight="1" x14ac:dyDescent="0.2">
      <c r="A4" s="700"/>
      <c r="B4" s="701"/>
      <c r="C4" s="701"/>
      <c r="D4" s="701"/>
      <c r="E4" s="652"/>
      <c r="F4" s="420"/>
      <c r="G4" s="633" t="s">
        <v>2</v>
      </c>
      <c r="H4" s="634"/>
      <c r="I4" s="634"/>
      <c r="J4" s="107"/>
      <c r="K4" s="635" t="s">
        <v>2</v>
      </c>
      <c r="L4" s="636"/>
      <c r="M4" s="636"/>
      <c r="N4" s="637" t="s">
        <v>3</v>
      </c>
      <c r="O4" s="638"/>
      <c r="P4" s="654"/>
      <c r="Q4" s="640"/>
      <c r="R4" s="420"/>
      <c r="S4" s="633" t="s">
        <v>2</v>
      </c>
      <c r="T4" s="634"/>
      <c r="U4" s="634"/>
      <c r="V4" s="107"/>
      <c r="W4" s="635" t="s">
        <v>2</v>
      </c>
      <c r="X4" s="636"/>
      <c r="Y4" s="636"/>
      <c r="Z4" s="637" t="s">
        <v>3</v>
      </c>
      <c r="AA4" s="638"/>
      <c r="AB4" s="638"/>
      <c r="AC4" s="195"/>
    </row>
    <row r="5" spans="1:29" ht="54" customHeight="1" x14ac:dyDescent="0.2">
      <c r="A5" s="702"/>
      <c r="B5" s="703"/>
      <c r="C5" s="703"/>
      <c r="D5" s="703"/>
      <c r="E5" s="431" t="s">
        <v>4</v>
      </c>
      <c r="F5" s="111" t="s">
        <v>4</v>
      </c>
      <c r="G5" s="109" t="s">
        <v>5</v>
      </c>
      <c r="H5" s="110" t="s">
        <v>6</v>
      </c>
      <c r="I5" s="110" t="s">
        <v>438</v>
      </c>
      <c r="J5" s="449" t="s">
        <v>4</v>
      </c>
      <c r="K5" s="109" t="s">
        <v>5</v>
      </c>
      <c r="L5" s="110" t="s">
        <v>6</v>
      </c>
      <c r="M5" s="110" t="s">
        <v>438</v>
      </c>
      <c r="N5" s="109" t="s">
        <v>5</v>
      </c>
      <c r="O5" s="110" t="s">
        <v>6</v>
      </c>
      <c r="P5" s="361" t="s">
        <v>438</v>
      </c>
      <c r="Q5" s="358" t="s">
        <v>4</v>
      </c>
      <c r="R5" s="111" t="s">
        <v>4</v>
      </c>
      <c r="S5" s="109" t="s">
        <v>5</v>
      </c>
      <c r="T5" s="110" t="s">
        <v>6</v>
      </c>
      <c r="U5" s="110" t="s">
        <v>438</v>
      </c>
      <c r="V5" s="449" t="s">
        <v>4</v>
      </c>
      <c r="W5" s="109" t="s">
        <v>5</v>
      </c>
      <c r="X5" s="110" t="s">
        <v>6</v>
      </c>
      <c r="Y5" s="110" t="s">
        <v>438</v>
      </c>
      <c r="Z5" s="109" t="s">
        <v>5</v>
      </c>
      <c r="AA5" s="110" t="s">
        <v>6</v>
      </c>
      <c r="AB5" s="357" t="s">
        <v>438</v>
      </c>
      <c r="AC5" s="195"/>
    </row>
    <row r="6" spans="1:29" ht="18" customHeight="1" x14ac:dyDescent="0.2">
      <c r="A6" s="114"/>
      <c r="B6" s="421"/>
      <c r="C6" s="421"/>
      <c r="D6" s="421"/>
      <c r="E6" s="303"/>
      <c r="F6" s="82"/>
      <c r="G6" s="86"/>
      <c r="H6" s="86"/>
      <c r="I6" s="86"/>
      <c r="J6" s="82"/>
      <c r="K6" s="86"/>
      <c r="L6" s="86"/>
      <c r="M6" s="86"/>
      <c r="N6" s="452"/>
      <c r="O6" s="86"/>
      <c r="P6" s="310"/>
      <c r="Q6" s="240"/>
      <c r="R6" s="82"/>
      <c r="S6" s="86"/>
      <c r="T6" s="86"/>
      <c r="U6" s="86"/>
      <c r="V6" s="82"/>
      <c r="W6" s="86"/>
      <c r="X6" s="86"/>
      <c r="Y6" s="86"/>
      <c r="Z6" s="452"/>
      <c r="AA6" s="86"/>
      <c r="AB6" s="86"/>
      <c r="AC6" s="195"/>
    </row>
    <row r="7" spans="1:29" ht="18" customHeight="1" x14ac:dyDescent="0.2">
      <c r="A7" s="114"/>
      <c r="B7" s="421" t="s">
        <v>236</v>
      </c>
      <c r="C7" s="421"/>
      <c r="D7" s="421"/>
      <c r="E7" s="303"/>
      <c r="F7" s="82"/>
      <c r="G7" s="86"/>
      <c r="H7" s="86"/>
      <c r="I7" s="86"/>
      <c r="J7" s="82"/>
      <c r="K7" s="86"/>
      <c r="L7" s="86"/>
      <c r="M7" s="86"/>
      <c r="N7" s="85"/>
      <c r="O7" s="86"/>
      <c r="P7" s="310"/>
      <c r="Q7" s="240"/>
      <c r="R7" s="82"/>
      <c r="S7" s="86"/>
      <c r="T7" s="86"/>
      <c r="U7" s="86"/>
      <c r="V7" s="82"/>
      <c r="W7" s="86"/>
      <c r="X7" s="86"/>
      <c r="Y7" s="86"/>
      <c r="Z7" s="85"/>
      <c r="AA7" s="86"/>
      <c r="AB7" s="86"/>
      <c r="AC7" s="195"/>
    </row>
    <row r="8" spans="1:29" ht="18" customHeight="1" x14ac:dyDescent="0.2">
      <c r="A8" s="114"/>
      <c r="B8" s="421"/>
      <c r="C8" s="421" t="s">
        <v>237</v>
      </c>
      <c r="D8" s="421" t="s">
        <v>238</v>
      </c>
      <c r="E8" s="303">
        <f>F8+J8</f>
        <v>7</v>
      </c>
      <c r="F8" s="83">
        <f>G8+H8+I8</f>
        <v>2</v>
      </c>
      <c r="G8" s="421">
        <v>0</v>
      </c>
      <c r="H8" s="421">
        <v>0</v>
      </c>
      <c r="I8" s="421">
        <v>2</v>
      </c>
      <c r="J8" s="83">
        <f>K8+L8+M8</f>
        <v>5</v>
      </c>
      <c r="K8" s="421">
        <v>0</v>
      </c>
      <c r="L8" s="421">
        <v>3</v>
      </c>
      <c r="M8" s="421">
        <v>2</v>
      </c>
      <c r="N8" s="85">
        <f>K8+G8</f>
        <v>0</v>
      </c>
      <c r="O8" s="86">
        <f>L8+H8</f>
        <v>3</v>
      </c>
      <c r="P8" s="310">
        <f>M8+I8</f>
        <v>4</v>
      </c>
      <c r="Q8" s="240">
        <f>R8+V8</f>
        <v>5</v>
      </c>
      <c r="R8" s="83">
        <f>S8+T8+U8</f>
        <v>1</v>
      </c>
      <c r="S8" s="57">
        <v>0</v>
      </c>
      <c r="T8" s="57">
        <v>0</v>
      </c>
      <c r="U8" s="57">
        <v>1</v>
      </c>
      <c r="V8" s="83">
        <f>W8+X8+Y8</f>
        <v>4</v>
      </c>
      <c r="W8" s="57">
        <v>1</v>
      </c>
      <c r="X8" s="57">
        <v>2</v>
      </c>
      <c r="Y8" s="57">
        <v>1</v>
      </c>
      <c r="Z8" s="85">
        <f>W8+S8</f>
        <v>1</v>
      </c>
      <c r="AA8" s="86">
        <f>X8+T8</f>
        <v>2</v>
      </c>
      <c r="AB8" s="86">
        <f>Y8+U8</f>
        <v>2</v>
      </c>
      <c r="AC8" s="195"/>
    </row>
    <row r="9" spans="1:29" ht="18" customHeight="1" x14ac:dyDescent="0.2">
      <c r="A9" s="114"/>
      <c r="B9" s="421"/>
      <c r="C9" s="421"/>
      <c r="D9" s="421" t="s">
        <v>329</v>
      </c>
      <c r="E9" s="303">
        <f t="shared" ref="E9:E35" si="0">F9+J9</f>
        <v>25</v>
      </c>
      <c r="F9" s="83">
        <f t="shared" ref="F9:F35" si="1">G9+H9+I9</f>
        <v>9</v>
      </c>
      <c r="G9" s="421">
        <v>2</v>
      </c>
      <c r="H9" s="421">
        <v>1</v>
      </c>
      <c r="I9" s="421">
        <v>6</v>
      </c>
      <c r="J9" s="83">
        <f t="shared" ref="J9:J35" si="2">K9+L9+M9</f>
        <v>16</v>
      </c>
      <c r="K9" s="421">
        <v>4</v>
      </c>
      <c r="L9" s="421">
        <v>1</v>
      </c>
      <c r="M9" s="421">
        <v>11</v>
      </c>
      <c r="N9" s="85">
        <f t="shared" ref="N9:N35" si="3">K9+G9</f>
        <v>6</v>
      </c>
      <c r="O9" s="86">
        <f t="shared" ref="O9:O35" si="4">L9+H9</f>
        <v>2</v>
      </c>
      <c r="P9" s="310">
        <f t="shared" ref="P9:P35" si="5">M9+I9</f>
        <v>17</v>
      </c>
      <c r="Q9" s="240">
        <f t="shared" ref="Q9:Q35" si="6">R9+V9</f>
        <v>14</v>
      </c>
      <c r="R9" s="83">
        <f t="shared" ref="R9:R35" si="7">S9+T9+U9</f>
        <v>7</v>
      </c>
      <c r="S9" s="57">
        <v>0</v>
      </c>
      <c r="T9" s="57">
        <v>0</v>
      </c>
      <c r="U9" s="57">
        <v>7</v>
      </c>
      <c r="V9" s="83">
        <f t="shared" ref="V9:V35" si="8">W9+X9+Y9</f>
        <v>7</v>
      </c>
      <c r="W9" s="57">
        <v>3</v>
      </c>
      <c r="X9" s="57">
        <v>0</v>
      </c>
      <c r="Y9" s="57">
        <v>4</v>
      </c>
      <c r="Z9" s="85">
        <f t="shared" ref="Z9:Z35" si="9">W9+S9</f>
        <v>3</v>
      </c>
      <c r="AA9" s="86">
        <f t="shared" ref="AA9:AA35" si="10">X9+T9</f>
        <v>0</v>
      </c>
      <c r="AB9" s="86">
        <f t="shared" ref="AB9:AB35" si="11">Y9+U9</f>
        <v>11</v>
      </c>
      <c r="AC9" s="195"/>
    </row>
    <row r="10" spans="1:29" ht="18" customHeight="1" x14ac:dyDescent="0.2">
      <c r="A10" s="114"/>
      <c r="B10" s="421"/>
      <c r="C10" s="421"/>
      <c r="D10" s="421" t="s">
        <v>311</v>
      </c>
      <c r="E10" s="303">
        <f t="shared" si="0"/>
        <v>5</v>
      </c>
      <c r="F10" s="83">
        <f t="shared" si="1"/>
        <v>3</v>
      </c>
      <c r="G10" s="421">
        <v>0</v>
      </c>
      <c r="H10" s="421">
        <v>0</v>
      </c>
      <c r="I10" s="421">
        <v>3</v>
      </c>
      <c r="J10" s="83">
        <f t="shared" si="2"/>
        <v>2</v>
      </c>
      <c r="K10" s="421">
        <v>0</v>
      </c>
      <c r="L10" s="421">
        <v>1</v>
      </c>
      <c r="M10" s="421">
        <v>1</v>
      </c>
      <c r="N10" s="85">
        <f t="shared" si="3"/>
        <v>0</v>
      </c>
      <c r="O10" s="86">
        <f t="shared" si="4"/>
        <v>1</v>
      </c>
      <c r="P10" s="310">
        <f t="shared" si="5"/>
        <v>4</v>
      </c>
      <c r="Q10" s="240">
        <f t="shared" si="6"/>
        <v>11</v>
      </c>
      <c r="R10" s="83">
        <f t="shared" si="7"/>
        <v>3</v>
      </c>
      <c r="S10" s="57">
        <v>0</v>
      </c>
      <c r="T10" s="57">
        <v>0</v>
      </c>
      <c r="U10" s="57">
        <v>3</v>
      </c>
      <c r="V10" s="83">
        <f t="shared" si="8"/>
        <v>8</v>
      </c>
      <c r="W10" s="57">
        <v>0</v>
      </c>
      <c r="X10" s="57">
        <v>3</v>
      </c>
      <c r="Y10" s="57">
        <v>5</v>
      </c>
      <c r="Z10" s="85">
        <f t="shared" si="9"/>
        <v>0</v>
      </c>
      <c r="AA10" s="86">
        <f t="shared" si="10"/>
        <v>3</v>
      </c>
      <c r="AB10" s="86">
        <f t="shared" si="11"/>
        <v>8</v>
      </c>
      <c r="AC10" s="195"/>
    </row>
    <row r="11" spans="1:29" ht="18" customHeight="1" x14ac:dyDescent="0.2">
      <c r="A11" s="114"/>
      <c r="B11" s="421"/>
      <c r="C11" s="421"/>
      <c r="D11" s="421" t="s">
        <v>330</v>
      </c>
      <c r="E11" s="303">
        <f t="shared" si="0"/>
        <v>8</v>
      </c>
      <c r="F11" s="83">
        <f t="shared" si="1"/>
        <v>8</v>
      </c>
      <c r="G11" s="421">
        <v>0</v>
      </c>
      <c r="H11" s="421">
        <v>1</v>
      </c>
      <c r="I11" s="421">
        <v>7</v>
      </c>
      <c r="J11" s="83">
        <f t="shared" si="2"/>
        <v>0</v>
      </c>
      <c r="K11" s="421">
        <v>0</v>
      </c>
      <c r="L11" s="421">
        <v>0</v>
      </c>
      <c r="M11" s="421">
        <v>0</v>
      </c>
      <c r="N11" s="85">
        <f t="shared" si="3"/>
        <v>0</v>
      </c>
      <c r="O11" s="86">
        <f t="shared" si="4"/>
        <v>1</v>
      </c>
      <c r="P11" s="310">
        <f t="shared" si="5"/>
        <v>7</v>
      </c>
      <c r="Q11" s="240">
        <f t="shared" si="6"/>
        <v>9</v>
      </c>
      <c r="R11" s="83">
        <f t="shared" si="7"/>
        <v>7</v>
      </c>
      <c r="S11" s="57">
        <v>0</v>
      </c>
      <c r="T11" s="57">
        <v>1</v>
      </c>
      <c r="U11" s="57">
        <v>6</v>
      </c>
      <c r="V11" s="83">
        <f t="shared" si="8"/>
        <v>2</v>
      </c>
      <c r="W11" s="57">
        <v>0</v>
      </c>
      <c r="X11" s="57">
        <v>0</v>
      </c>
      <c r="Y11" s="57">
        <v>2</v>
      </c>
      <c r="Z11" s="85">
        <f t="shared" si="9"/>
        <v>0</v>
      </c>
      <c r="AA11" s="86">
        <f t="shared" si="10"/>
        <v>1</v>
      </c>
      <c r="AB11" s="86">
        <f t="shared" si="11"/>
        <v>8</v>
      </c>
      <c r="AC11" s="195"/>
    </row>
    <row r="12" spans="1:29" ht="18" customHeight="1" x14ac:dyDescent="0.2">
      <c r="A12" s="114"/>
      <c r="B12" s="421"/>
      <c r="C12" s="421"/>
      <c r="D12" s="421"/>
      <c r="E12" s="303"/>
      <c r="F12" s="83"/>
      <c r="G12" s="241"/>
      <c r="H12" s="241"/>
      <c r="I12" s="241"/>
      <c r="J12" s="83"/>
      <c r="K12" s="241"/>
      <c r="L12" s="241"/>
      <c r="M12" s="241"/>
      <c r="N12" s="85"/>
      <c r="O12" s="86"/>
      <c r="P12" s="310"/>
      <c r="Q12" s="240"/>
      <c r="R12" s="83"/>
      <c r="S12" s="241"/>
      <c r="T12" s="241"/>
      <c r="U12" s="241"/>
      <c r="V12" s="83"/>
      <c r="W12" s="241"/>
      <c r="X12" s="241"/>
      <c r="Y12" s="241"/>
      <c r="Z12" s="85"/>
      <c r="AA12" s="86"/>
      <c r="AB12" s="86"/>
      <c r="AC12" s="195"/>
    </row>
    <row r="13" spans="1:29" ht="18" customHeight="1" x14ac:dyDescent="0.2">
      <c r="A13" s="114"/>
      <c r="B13" s="421" t="s">
        <v>239</v>
      </c>
      <c r="C13" s="421"/>
      <c r="D13" s="421"/>
      <c r="E13" s="303"/>
      <c r="F13" s="83"/>
      <c r="G13" s="241"/>
      <c r="H13" s="241"/>
      <c r="I13" s="241"/>
      <c r="J13" s="83"/>
      <c r="K13" s="241"/>
      <c r="L13" s="241"/>
      <c r="M13" s="241"/>
      <c r="N13" s="85"/>
      <c r="O13" s="86"/>
      <c r="P13" s="310"/>
      <c r="Q13" s="240"/>
      <c r="R13" s="83"/>
      <c r="S13" s="241"/>
      <c r="T13" s="241"/>
      <c r="U13" s="241"/>
      <c r="V13" s="83"/>
      <c r="W13" s="241"/>
      <c r="X13" s="241"/>
      <c r="Y13" s="241"/>
      <c r="Z13" s="85"/>
      <c r="AA13" s="86"/>
      <c r="AB13" s="86"/>
      <c r="AC13" s="195"/>
    </row>
    <row r="14" spans="1:29" ht="18" customHeight="1" x14ac:dyDescent="0.2">
      <c r="A14" s="114"/>
      <c r="B14" s="421"/>
      <c r="C14" s="421" t="s">
        <v>237</v>
      </c>
      <c r="D14" s="421" t="s">
        <v>238</v>
      </c>
      <c r="E14" s="303">
        <f t="shared" si="0"/>
        <v>4</v>
      </c>
      <c r="F14" s="83">
        <f t="shared" si="1"/>
        <v>3</v>
      </c>
      <c r="G14" s="421">
        <v>0</v>
      </c>
      <c r="H14" s="421">
        <v>0</v>
      </c>
      <c r="I14" s="421">
        <v>3</v>
      </c>
      <c r="J14" s="83">
        <f t="shared" si="2"/>
        <v>1</v>
      </c>
      <c r="K14" s="421">
        <v>0</v>
      </c>
      <c r="L14" s="421">
        <v>1</v>
      </c>
      <c r="M14" s="421">
        <v>0</v>
      </c>
      <c r="N14" s="85">
        <f t="shared" si="3"/>
        <v>0</v>
      </c>
      <c r="O14" s="86">
        <f t="shared" si="4"/>
        <v>1</v>
      </c>
      <c r="P14" s="310">
        <f t="shared" si="5"/>
        <v>3</v>
      </c>
      <c r="Q14" s="240" t="s">
        <v>479</v>
      </c>
      <c r="R14" s="83" t="s">
        <v>479</v>
      </c>
      <c r="S14" s="250" t="s">
        <v>479</v>
      </c>
      <c r="T14" s="250" t="s">
        <v>479</v>
      </c>
      <c r="U14" s="250" t="s">
        <v>479</v>
      </c>
      <c r="V14" s="82" t="s">
        <v>479</v>
      </c>
      <c r="W14" s="85" t="s">
        <v>479</v>
      </c>
      <c r="X14" s="250" t="s">
        <v>479</v>
      </c>
      <c r="Y14" s="250" t="s">
        <v>479</v>
      </c>
      <c r="Z14" s="85" t="s">
        <v>479</v>
      </c>
      <c r="AA14" s="250" t="s">
        <v>479</v>
      </c>
      <c r="AB14" s="250" t="s">
        <v>479</v>
      </c>
      <c r="AC14" s="195"/>
    </row>
    <row r="15" spans="1:29" ht="18" customHeight="1" x14ac:dyDescent="0.2">
      <c r="A15" s="114"/>
      <c r="B15" s="421"/>
      <c r="C15" s="421"/>
      <c r="D15" s="421" t="s">
        <v>329</v>
      </c>
      <c r="E15" s="303">
        <f t="shared" si="0"/>
        <v>25</v>
      </c>
      <c r="F15" s="83">
        <f t="shared" si="1"/>
        <v>13</v>
      </c>
      <c r="G15" s="421">
        <v>2</v>
      </c>
      <c r="H15" s="421">
        <v>3</v>
      </c>
      <c r="I15" s="421">
        <v>8</v>
      </c>
      <c r="J15" s="83">
        <f t="shared" si="2"/>
        <v>12</v>
      </c>
      <c r="K15" s="421">
        <v>4</v>
      </c>
      <c r="L15" s="421">
        <v>3</v>
      </c>
      <c r="M15" s="421">
        <v>5</v>
      </c>
      <c r="N15" s="85">
        <f t="shared" si="3"/>
        <v>6</v>
      </c>
      <c r="O15" s="86">
        <f t="shared" si="4"/>
        <v>6</v>
      </c>
      <c r="P15" s="310">
        <f t="shared" si="5"/>
        <v>13</v>
      </c>
      <c r="Q15" s="240">
        <f t="shared" si="6"/>
        <v>23</v>
      </c>
      <c r="R15" s="83">
        <f t="shared" si="7"/>
        <v>13</v>
      </c>
      <c r="S15" s="57">
        <v>3</v>
      </c>
      <c r="T15" s="57">
        <v>2</v>
      </c>
      <c r="U15" s="57">
        <v>8</v>
      </c>
      <c r="V15" s="83">
        <f t="shared" si="8"/>
        <v>10</v>
      </c>
      <c r="W15" s="57">
        <v>2</v>
      </c>
      <c r="X15" s="57">
        <v>1</v>
      </c>
      <c r="Y15" s="57">
        <v>7</v>
      </c>
      <c r="Z15" s="85">
        <f t="shared" si="9"/>
        <v>5</v>
      </c>
      <c r="AA15" s="86">
        <f t="shared" si="10"/>
        <v>3</v>
      </c>
      <c r="AB15" s="86">
        <f t="shared" si="11"/>
        <v>15</v>
      </c>
      <c r="AC15" s="195"/>
    </row>
    <row r="16" spans="1:29" ht="18" customHeight="1" x14ac:dyDescent="0.2">
      <c r="A16" s="114"/>
      <c r="B16" s="421"/>
      <c r="C16" s="421"/>
      <c r="D16" s="421" t="s">
        <v>311</v>
      </c>
      <c r="E16" s="303">
        <f t="shared" si="0"/>
        <v>11</v>
      </c>
      <c r="F16" s="83">
        <f t="shared" si="1"/>
        <v>7</v>
      </c>
      <c r="G16" s="421">
        <v>2</v>
      </c>
      <c r="H16" s="421">
        <v>0</v>
      </c>
      <c r="I16" s="421">
        <v>5</v>
      </c>
      <c r="J16" s="83">
        <f t="shared" si="2"/>
        <v>4</v>
      </c>
      <c r="K16" s="421">
        <v>1</v>
      </c>
      <c r="L16" s="421">
        <v>1</v>
      </c>
      <c r="M16" s="421">
        <v>2</v>
      </c>
      <c r="N16" s="85">
        <f t="shared" si="3"/>
        <v>3</v>
      </c>
      <c r="O16" s="86">
        <f t="shared" si="4"/>
        <v>1</v>
      </c>
      <c r="P16" s="310">
        <f t="shared" si="5"/>
        <v>7</v>
      </c>
      <c r="Q16" s="240">
        <f t="shared" si="6"/>
        <v>11</v>
      </c>
      <c r="R16" s="83">
        <f t="shared" si="7"/>
        <v>9</v>
      </c>
      <c r="S16" s="57">
        <v>2</v>
      </c>
      <c r="T16" s="57">
        <v>1</v>
      </c>
      <c r="U16" s="57">
        <v>6</v>
      </c>
      <c r="V16" s="83">
        <f t="shared" si="8"/>
        <v>2</v>
      </c>
      <c r="W16" s="57">
        <v>0</v>
      </c>
      <c r="X16" s="57">
        <v>1</v>
      </c>
      <c r="Y16" s="57">
        <v>1</v>
      </c>
      <c r="Z16" s="85">
        <f t="shared" si="9"/>
        <v>2</v>
      </c>
      <c r="AA16" s="86">
        <f t="shared" si="10"/>
        <v>2</v>
      </c>
      <c r="AB16" s="86">
        <f t="shared" si="11"/>
        <v>7</v>
      </c>
      <c r="AC16" s="195"/>
    </row>
    <row r="17" spans="1:29" ht="18" customHeight="1" x14ac:dyDescent="0.2">
      <c r="A17" s="114"/>
      <c r="B17" s="421"/>
      <c r="C17" s="421"/>
      <c r="D17" s="421" t="s">
        <v>330</v>
      </c>
      <c r="E17" s="303">
        <f t="shared" si="0"/>
        <v>9</v>
      </c>
      <c r="F17" s="83">
        <f t="shared" si="1"/>
        <v>5</v>
      </c>
      <c r="G17" s="421">
        <v>0</v>
      </c>
      <c r="H17" s="421">
        <v>0</v>
      </c>
      <c r="I17" s="421">
        <v>5</v>
      </c>
      <c r="J17" s="83">
        <f t="shared" si="2"/>
        <v>4</v>
      </c>
      <c r="K17" s="421">
        <v>1</v>
      </c>
      <c r="L17" s="421">
        <v>2</v>
      </c>
      <c r="M17" s="421">
        <v>1</v>
      </c>
      <c r="N17" s="85">
        <f t="shared" si="3"/>
        <v>1</v>
      </c>
      <c r="O17" s="86">
        <f t="shared" si="4"/>
        <v>2</v>
      </c>
      <c r="P17" s="310">
        <f t="shared" si="5"/>
        <v>6</v>
      </c>
      <c r="Q17" s="240" t="s">
        <v>479</v>
      </c>
      <c r="R17" s="83" t="s">
        <v>479</v>
      </c>
      <c r="S17" s="250" t="s">
        <v>479</v>
      </c>
      <c r="T17" s="250" t="s">
        <v>479</v>
      </c>
      <c r="U17" s="250" t="s">
        <v>479</v>
      </c>
      <c r="V17" s="82" t="s">
        <v>479</v>
      </c>
      <c r="W17" s="85" t="s">
        <v>479</v>
      </c>
      <c r="X17" s="250" t="s">
        <v>479</v>
      </c>
      <c r="Y17" s="250" t="s">
        <v>479</v>
      </c>
      <c r="Z17" s="85" t="s">
        <v>479</v>
      </c>
      <c r="AA17" s="250" t="s">
        <v>479</v>
      </c>
      <c r="AB17" s="250" t="s">
        <v>479</v>
      </c>
      <c r="AC17" s="195"/>
    </row>
    <row r="18" spans="1:29" ht="18" customHeight="1" x14ac:dyDescent="0.2">
      <c r="A18" s="114"/>
      <c r="B18" s="421"/>
      <c r="C18" s="421"/>
      <c r="D18" s="421"/>
      <c r="E18" s="303"/>
      <c r="F18" s="83"/>
      <c r="G18" s="241"/>
      <c r="H18" s="241"/>
      <c r="I18" s="241"/>
      <c r="J18" s="83"/>
      <c r="K18" s="241"/>
      <c r="L18" s="241"/>
      <c r="M18" s="241"/>
      <c r="N18" s="85"/>
      <c r="O18" s="86"/>
      <c r="P18" s="310"/>
      <c r="Q18" s="240"/>
      <c r="R18" s="83"/>
      <c r="S18" s="241"/>
      <c r="T18" s="241"/>
      <c r="U18" s="241"/>
      <c r="V18" s="83"/>
      <c r="W18" s="241"/>
      <c r="X18" s="241"/>
      <c r="Y18" s="241"/>
      <c r="Z18" s="85"/>
      <c r="AA18" s="86"/>
      <c r="AB18" s="86"/>
      <c r="AC18" s="195"/>
    </row>
    <row r="19" spans="1:29" ht="18" customHeight="1" x14ac:dyDescent="0.2">
      <c r="A19" s="114"/>
      <c r="B19" s="421" t="s">
        <v>312</v>
      </c>
      <c r="C19" s="421"/>
      <c r="D19" s="421"/>
      <c r="E19" s="303"/>
      <c r="F19" s="83"/>
      <c r="G19" s="241"/>
      <c r="H19" s="241"/>
      <c r="I19" s="241"/>
      <c r="J19" s="83"/>
      <c r="K19" s="241"/>
      <c r="L19" s="241"/>
      <c r="M19" s="241"/>
      <c r="N19" s="85"/>
      <c r="O19" s="86"/>
      <c r="P19" s="310"/>
      <c r="Q19" s="240"/>
      <c r="R19" s="83"/>
      <c r="S19" s="241"/>
      <c r="T19" s="241"/>
      <c r="U19" s="241"/>
      <c r="V19" s="83"/>
      <c r="W19" s="241"/>
      <c r="X19" s="241"/>
      <c r="Y19" s="241"/>
      <c r="Z19" s="85"/>
      <c r="AA19" s="86"/>
      <c r="AB19" s="86"/>
      <c r="AC19" s="195"/>
    </row>
    <row r="20" spans="1:29" ht="18" customHeight="1" x14ac:dyDescent="0.2">
      <c r="A20" s="114"/>
      <c r="B20" s="421"/>
      <c r="C20" s="421" t="s">
        <v>237</v>
      </c>
      <c r="D20" s="421" t="s">
        <v>238</v>
      </c>
      <c r="E20" s="303" t="s">
        <v>479</v>
      </c>
      <c r="F20" s="83" t="s">
        <v>479</v>
      </c>
      <c r="G20" s="250" t="s">
        <v>479</v>
      </c>
      <c r="H20" s="250" t="s">
        <v>479</v>
      </c>
      <c r="I20" s="250" t="s">
        <v>479</v>
      </c>
      <c r="J20" s="82" t="s">
        <v>479</v>
      </c>
      <c r="K20" s="85" t="s">
        <v>479</v>
      </c>
      <c r="L20" s="250" t="s">
        <v>479</v>
      </c>
      <c r="M20" s="250" t="s">
        <v>479</v>
      </c>
      <c r="N20" s="85" t="s">
        <v>479</v>
      </c>
      <c r="O20" s="250" t="s">
        <v>479</v>
      </c>
      <c r="P20" s="310" t="s">
        <v>479</v>
      </c>
      <c r="Q20" s="240">
        <f t="shared" si="6"/>
        <v>3</v>
      </c>
      <c r="R20" s="83">
        <f t="shared" si="7"/>
        <v>2</v>
      </c>
      <c r="S20" s="57">
        <v>0</v>
      </c>
      <c r="T20" s="57">
        <v>1</v>
      </c>
      <c r="U20" s="57">
        <v>1</v>
      </c>
      <c r="V20" s="83">
        <f t="shared" si="8"/>
        <v>1</v>
      </c>
      <c r="W20" s="57">
        <v>0</v>
      </c>
      <c r="X20" s="57">
        <v>1</v>
      </c>
      <c r="Y20" s="57">
        <v>0</v>
      </c>
      <c r="Z20" s="85">
        <f t="shared" si="9"/>
        <v>0</v>
      </c>
      <c r="AA20" s="86">
        <f t="shared" si="10"/>
        <v>2</v>
      </c>
      <c r="AB20" s="86">
        <f t="shared" si="11"/>
        <v>1</v>
      </c>
      <c r="AC20" s="195"/>
    </row>
    <row r="21" spans="1:29" ht="18" customHeight="1" x14ac:dyDescent="0.2">
      <c r="A21" s="114"/>
      <c r="B21" s="421"/>
      <c r="C21" s="421"/>
      <c r="D21" s="421" t="s">
        <v>329</v>
      </c>
      <c r="E21" s="303">
        <f t="shared" si="0"/>
        <v>16</v>
      </c>
      <c r="F21" s="83">
        <f t="shared" si="1"/>
        <v>11</v>
      </c>
      <c r="G21" s="421">
        <v>6</v>
      </c>
      <c r="H21" s="421">
        <v>0</v>
      </c>
      <c r="I21" s="421">
        <v>5</v>
      </c>
      <c r="J21" s="83">
        <f t="shared" si="2"/>
        <v>5</v>
      </c>
      <c r="K21" s="421">
        <v>2</v>
      </c>
      <c r="L21" s="421">
        <v>1</v>
      </c>
      <c r="M21" s="421">
        <v>2</v>
      </c>
      <c r="N21" s="85">
        <f t="shared" si="3"/>
        <v>8</v>
      </c>
      <c r="O21" s="86">
        <f t="shared" si="4"/>
        <v>1</v>
      </c>
      <c r="P21" s="310">
        <f t="shared" si="5"/>
        <v>7</v>
      </c>
      <c r="Q21" s="240">
        <f t="shared" si="6"/>
        <v>13</v>
      </c>
      <c r="R21" s="83">
        <f t="shared" si="7"/>
        <v>8</v>
      </c>
      <c r="S21" s="57">
        <v>2</v>
      </c>
      <c r="T21" s="57">
        <v>0</v>
      </c>
      <c r="U21" s="57">
        <v>6</v>
      </c>
      <c r="V21" s="83">
        <f t="shared" si="8"/>
        <v>5</v>
      </c>
      <c r="W21" s="57">
        <v>2</v>
      </c>
      <c r="X21" s="57">
        <v>2</v>
      </c>
      <c r="Y21" s="57">
        <v>1</v>
      </c>
      <c r="Z21" s="85">
        <f t="shared" si="9"/>
        <v>4</v>
      </c>
      <c r="AA21" s="86">
        <f t="shared" si="10"/>
        <v>2</v>
      </c>
      <c r="AB21" s="86">
        <f t="shared" si="11"/>
        <v>7</v>
      </c>
      <c r="AC21" s="195"/>
    </row>
    <row r="22" spans="1:29" ht="18" customHeight="1" x14ac:dyDescent="0.2">
      <c r="A22" s="114"/>
      <c r="B22" s="421"/>
      <c r="C22" s="421"/>
      <c r="D22" s="421" t="s">
        <v>311</v>
      </c>
      <c r="E22" s="303">
        <f t="shared" si="0"/>
        <v>8</v>
      </c>
      <c r="F22" s="83">
        <f t="shared" si="1"/>
        <v>5</v>
      </c>
      <c r="G22" s="421">
        <v>0</v>
      </c>
      <c r="H22" s="421">
        <v>0</v>
      </c>
      <c r="I22" s="421">
        <v>5</v>
      </c>
      <c r="J22" s="83">
        <f t="shared" si="2"/>
        <v>3</v>
      </c>
      <c r="K22" s="421">
        <v>0</v>
      </c>
      <c r="L22" s="421">
        <v>2</v>
      </c>
      <c r="M22" s="421">
        <v>1</v>
      </c>
      <c r="N22" s="85">
        <f t="shared" si="3"/>
        <v>0</v>
      </c>
      <c r="O22" s="86">
        <f t="shared" si="4"/>
        <v>2</v>
      </c>
      <c r="P22" s="310">
        <f t="shared" si="5"/>
        <v>6</v>
      </c>
      <c r="Q22" s="240">
        <f t="shared" si="6"/>
        <v>3</v>
      </c>
      <c r="R22" s="83">
        <f t="shared" si="7"/>
        <v>3</v>
      </c>
      <c r="S22" s="57">
        <v>0</v>
      </c>
      <c r="T22" s="57">
        <v>1</v>
      </c>
      <c r="U22" s="57">
        <v>2</v>
      </c>
      <c r="V22" s="83">
        <f t="shared" si="8"/>
        <v>0</v>
      </c>
      <c r="W22" s="57">
        <v>0</v>
      </c>
      <c r="X22" s="57">
        <v>0</v>
      </c>
      <c r="Y22" s="57">
        <v>0</v>
      </c>
      <c r="Z22" s="85">
        <f t="shared" si="9"/>
        <v>0</v>
      </c>
      <c r="AA22" s="86">
        <f t="shared" si="10"/>
        <v>1</v>
      </c>
      <c r="AB22" s="86">
        <f t="shared" si="11"/>
        <v>2</v>
      </c>
      <c r="AC22" s="195"/>
    </row>
    <row r="23" spans="1:29" ht="18" customHeight="1" x14ac:dyDescent="0.2">
      <c r="A23" s="114"/>
      <c r="B23" s="421"/>
      <c r="C23" s="421"/>
      <c r="D23" s="421" t="s">
        <v>330</v>
      </c>
      <c r="E23" s="303">
        <f t="shared" si="0"/>
        <v>3</v>
      </c>
      <c r="F23" s="83">
        <f t="shared" si="1"/>
        <v>2</v>
      </c>
      <c r="G23" s="421">
        <v>0</v>
      </c>
      <c r="H23" s="421">
        <v>0</v>
      </c>
      <c r="I23" s="421">
        <v>2</v>
      </c>
      <c r="J23" s="83">
        <f t="shared" si="2"/>
        <v>1</v>
      </c>
      <c r="K23" s="421">
        <v>0</v>
      </c>
      <c r="L23" s="421">
        <v>0</v>
      </c>
      <c r="M23" s="421">
        <v>1</v>
      </c>
      <c r="N23" s="85">
        <f t="shared" si="3"/>
        <v>0</v>
      </c>
      <c r="O23" s="86">
        <f t="shared" si="4"/>
        <v>0</v>
      </c>
      <c r="P23" s="310">
        <f t="shared" si="5"/>
        <v>3</v>
      </c>
      <c r="Q23" s="240">
        <f t="shared" si="6"/>
        <v>7</v>
      </c>
      <c r="R23" s="83">
        <f t="shared" si="7"/>
        <v>7</v>
      </c>
      <c r="S23" s="57">
        <v>4</v>
      </c>
      <c r="T23" s="57">
        <v>1</v>
      </c>
      <c r="U23" s="57">
        <v>2</v>
      </c>
      <c r="V23" s="83">
        <f t="shared" si="8"/>
        <v>0</v>
      </c>
      <c r="W23" s="57">
        <v>0</v>
      </c>
      <c r="X23" s="57">
        <v>0</v>
      </c>
      <c r="Y23" s="57">
        <v>0</v>
      </c>
      <c r="Z23" s="85">
        <f t="shared" si="9"/>
        <v>4</v>
      </c>
      <c r="AA23" s="86">
        <f t="shared" si="10"/>
        <v>1</v>
      </c>
      <c r="AB23" s="86">
        <f t="shared" si="11"/>
        <v>2</v>
      </c>
      <c r="AC23" s="195"/>
    </row>
    <row r="24" spans="1:29" ht="18" customHeight="1" x14ac:dyDescent="0.2">
      <c r="A24" s="114"/>
      <c r="B24" s="421"/>
      <c r="C24" s="421"/>
      <c r="D24" s="421"/>
      <c r="E24" s="303"/>
      <c r="F24" s="83"/>
      <c r="G24" s="241"/>
      <c r="H24" s="241"/>
      <c r="I24" s="241"/>
      <c r="J24" s="83"/>
      <c r="K24" s="241"/>
      <c r="L24" s="241"/>
      <c r="M24" s="241"/>
      <c r="N24" s="85"/>
      <c r="O24" s="86"/>
      <c r="P24" s="310"/>
      <c r="Q24" s="240"/>
      <c r="R24" s="83"/>
      <c r="S24" s="241"/>
      <c r="T24" s="241"/>
      <c r="U24" s="241"/>
      <c r="V24" s="83"/>
      <c r="W24" s="241"/>
      <c r="X24" s="241"/>
      <c r="Y24" s="241"/>
      <c r="Z24" s="85"/>
      <c r="AA24" s="86"/>
      <c r="AB24" s="86"/>
      <c r="AC24" s="195"/>
    </row>
    <row r="25" spans="1:29" ht="18" customHeight="1" x14ac:dyDescent="0.2">
      <c r="A25" s="114"/>
      <c r="B25" s="421" t="s">
        <v>313</v>
      </c>
      <c r="C25" s="421"/>
      <c r="D25" s="421"/>
      <c r="E25" s="303"/>
      <c r="F25" s="83"/>
      <c r="G25" s="241"/>
      <c r="H25" s="241"/>
      <c r="I25" s="241"/>
      <c r="J25" s="83"/>
      <c r="K25" s="241"/>
      <c r="L25" s="241"/>
      <c r="M25" s="241"/>
      <c r="N25" s="85"/>
      <c r="O25" s="86"/>
      <c r="P25" s="310"/>
      <c r="Q25" s="240"/>
      <c r="R25" s="83"/>
      <c r="S25" s="241"/>
      <c r="T25" s="241"/>
      <c r="U25" s="241"/>
      <c r="V25" s="83"/>
      <c r="W25" s="241"/>
      <c r="X25" s="241"/>
      <c r="Y25" s="241"/>
      <c r="Z25" s="85"/>
      <c r="AA25" s="86"/>
      <c r="AB25" s="86"/>
      <c r="AC25" s="195"/>
    </row>
    <row r="26" spans="1:29" ht="18" customHeight="1" x14ac:dyDescent="0.2">
      <c r="A26" s="114"/>
      <c r="B26" s="421"/>
      <c r="C26" s="421" t="s">
        <v>237</v>
      </c>
      <c r="D26" s="421" t="s">
        <v>238</v>
      </c>
      <c r="E26" s="303">
        <f t="shared" si="0"/>
        <v>3</v>
      </c>
      <c r="F26" s="83">
        <f t="shared" si="1"/>
        <v>3</v>
      </c>
      <c r="G26" s="421">
        <v>0</v>
      </c>
      <c r="H26" s="421">
        <v>2</v>
      </c>
      <c r="I26" s="421">
        <v>1</v>
      </c>
      <c r="J26" s="83">
        <f t="shared" si="2"/>
        <v>0</v>
      </c>
      <c r="K26" s="421">
        <v>0</v>
      </c>
      <c r="L26" s="421">
        <v>0</v>
      </c>
      <c r="M26" s="421">
        <v>0</v>
      </c>
      <c r="N26" s="85">
        <f t="shared" si="3"/>
        <v>0</v>
      </c>
      <c r="O26" s="86">
        <f t="shared" si="4"/>
        <v>2</v>
      </c>
      <c r="P26" s="310">
        <f t="shared" si="5"/>
        <v>1</v>
      </c>
      <c r="Q26" s="240">
        <f t="shared" si="6"/>
        <v>9</v>
      </c>
      <c r="R26" s="83">
        <f t="shared" si="7"/>
        <v>5</v>
      </c>
      <c r="S26" s="57">
        <v>0</v>
      </c>
      <c r="T26" s="57">
        <v>2</v>
      </c>
      <c r="U26" s="57">
        <v>3</v>
      </c>
      <c r="V26" s="83">
        <f t="shared" si="8"/>
        <v>4</v>
      </c>
      <c r="W26" s="57">
        <v>1</v>
      </c>
      <c r="X26" s="57">
        <v>3</v>
      </c>
      <c r="Y26" s="57">
        <v>0</v>
      </c>
      <c r="Z26" s="85">
        <f t="shared" si="9"/>
        <v>1</v>
      </c>
      <c r="AA26" s="86">
        <f t="shared" si="10"/>
        <v>5</v>
      </c>
      <c r="AB26" s="86">
        <f t="shared" si="11"/>
        <v>3</v>
      </c>
      <c r="AC26" s="195"/>
    </row>
    <row r="27" spans="1:29" ht="18" customHeight="1" x14ac:dyDescent="0.2">
      <c r="A27" s="114"/>
      <c r="B27" s="421"/>
      <c r="C27" s="421"/>
      <c r="D27" s="421" t="s">
        <v>329</v>
      </c>
      <c r="E27" s="303">
        <f t="shared" si="0"/>
        <v>22</v>
      </c>
      <c r="F27" s="83">
        <f t="shared" si="1"/>
        <v>14</v>
      </c>
      <c r="G27" s="421">
        <v>4</v>
      </c>
      <c r="H27" s="421">
        <v>4</v>
      </c>
      <c r="I27" s="421">
        <v>6</v>
      </c>
      <c r="J27" s="83">
        <f t="shared" si="2"/>
        <v>8</v>
      </c>
      <c r="K27" s="421">
        <v>4</v>
      </c>
      <c r="L27" s="421">
        <v>3</v>
      </c>
      <c r="M27" s="421">
        <v>1</v>
      </c>
      <c r="N27" s="85">
        <f t="shared" si="3"/>
        <v>8</v>
      </c>
      <c r="O27" s="86">
        <f t="shared" si="4"/>
        <v>7</v>
      </c>
      <c r="P27" s="310">
        <f t="shared" si="5"/>
        <v>7</v>
      </c>
      <c r="Q27" s="240">
        <f t="shared" si="6"/>
        <v>19</v>
      </c>
      <c r="R27" s="83">
        <f t="shared" si="7"/>
        <v>9</v>
      </c>
      <c r="S27" s="57">
        <v>3</v>
      </c>
      <c r="T27" s="57">
        <v>4</v>
      </c>
      <c r="U27" s="57">
        <v>2</v>
      </c>
      <c r="V27" s="83">
        <f t="shared" si="8"/>
        <v>10</v>
      </c>
      <c r="W27" s="57">
        <v>2</v>
      </c>
      <c r="X27" s="57">
        <v>2</v>
      </c>
      <c r="Y27" s="57">
        <v>6</v>
      </c>
      <c r="Z27" s="85">
        <f t="shared" si="9"/>
        <v>5</v>
      </c>
      <c r="AA27" s="86">
        <f t="shared" si="10"/>
        <v>6</v>
      </c>
      <c r="AB27" s="86">
        <f t="shared" si="11"/>
        <v>8</v>
      </c>
      <c r="AC27" s="195"/>
    </row>
    <row r="28" spans="1:29" ht="18" customHeight="1" x14ac:dyDescent="0.2">
      <c r="A28" s="114"/>
      <c r="B28" s="421"/>
      <c r="C28" s="421"/>
      <c r="D28" s="421" t="s">
        <v>311</v>
      </c>
      <c r="E28" s="303">
        <f t="shared" si="0"/>
        <v>7</v>
      </c>
      <c r="F28" s="83">
        <f t="shared" si="1"/>
        <v>5</v>
      </c>
      <c r="G28" s="421">
        <v>2</v>
      </c>
      <c r="H28" s="421">
        <v>1</v>
      </c>
      <c r="I28" s="421">
        <v>2</v>
      </c>
      <c r="J28" s="83">
        <f t="shared" si="2"/>
        <v>2</v>
      </c>
      <c r="K28" s="421">
        <v>0</v>
      </c>
      <c r="L28" s="421">
        <v>1</v>
      </c>
      <c r="M28" s="421">
        <v>1</v>
      </c>
      <c r="N28" s="85">
        <f t="shared" si="3"/>
        <v>2</v>
      </c>
      <c r="O28" s="86">
        <f t="shared" si="4"/>
        <v>2</v>
      </c>
      <c r="P28" s="310">
        <f t="shared" si="5"/>
        <v>3</v>
      </c>
      <c r="Q28" s="240">
        <f t="shared" si="6"/>
        <v>11</v>
      </c>
      <c r="R28" s="83">
        <f t="shared" si="7"/>
        <v>7</v>
      </c>
      <c r="S28" s="57">
        <v>0</v>
      </c>
      <c r="T28" s="57">
        <v>2</v>
      </c>
      <c r="U28" s="57">
        <v>5</v>
      </c>
      <c r="V28" s="83">
        <f t="shared" si="8"/>
        <v>4</v>
      </c>
      <c r="W28" s="57">
        <v>0</v>
      </c>
      <c r="X28" s="57">
        <v>1</v>
      </c>
      <c r="Y28" s="57">
        <v>3</v>
      </c>
      <c r="Z28" s="85">
        <f t="shared" si="9"/>
        <v>0</v>
      </c>
      <c r="AA28" s="86">
        <f t="shared" si="10"/>
        <v>3</v>
      </c>
      <c r="AB28" s="86">
        <f t="shared" si="11"/>
        <v>8</v>
      </c>
      <c r="AC28" s="195"/>
    </row>
    <row r="29" spans="1:29" ht="18" customHeight="1" x14ac:dyDescent="0.2">
      <c r="A29" s="114"/>
      <c r="B29" s="421"/>
      <c r="C29" s="421"/>
      <c r="D29" s="421" t="s">
        <v>330</v>
      </c>
      <c r="E29" s="303">
        <f t="shared" si="0"/>
        <v>11</v>
      </c>
      <c r="F29" s="83">
        <f t="shared" si="1"/>
        <v>9</v>
      </c>
      <c r="G29" s="421">
        <v>0</v>
      </c>
      <c r="H29" s="421">
        <v>3</v>
      </c>
      <c r="I29" s="421">
        <v>6</v>
      </c>
      <c r="J29" s="83">
        <f t="shared" si="2"/>
        <v>2</v>
      </c>
      <c r="K29" s="421">
        <v>1</v>
      </c>
      <c r="L29" s="421">
        <v>1</v>
      </c>
      <c r="M29" s="421">
        <v>0</v>
      </c>
      <c r="N29" s="85">
        <f t="shared" si="3"/>
        <v>1</v>
      </c>
      <c r="O29" s="86">
        <f t="shared" si="4"/>
        <v>4</v>
      </c>
      <c r="P29" s="310">
        <f t="shared" si="5"/>
        <v>6</v>
      </c>
      <c r="Q29" s="240">
        <f t="shared" si="6"/>
        <v>6</v>
      </c>
      <c r="R29" s="83">
        <f t="shared" si="7"/>
        <v>4</v>
      </c>
      <c r="S29" s="57">
        <v>1</v>
      </c>
      <c r="T29" s="57">
        <v>0</v>
      </c>
      <c r="U29" s="57">
        <v>3</v>
      </c>
      <c r="V29" s="83">
        <f t="shared" si="8"/>
        <v>2</v>
      </c>
      <c r="W29" s="57">
        <v>0</v>
      </c>
      <c r="X29" s="57">
        <v>1</v>
      </c>
      <c r="Y29" s="57">
        <v>1</v>
      </c>
      <c r="Z29" s="85">
        <f t="shared" si="9"/>
        <v>1</v>
      </c>
      <c r="AA29" s="86">
        <f t="shared" si="10"/>
        <v>1</v>
      </c>
      <c r="AB29" s="86">
        <f t="shared" si="11"/>
        <v>4</v>
      </c>
      <c r="AC29" s="195"/>
    </row>
    <row r="30" spans="1:29" ht="18" customHeight="1" x14ac:dyDescent="0.2">
      <c r="A30" s="114"/>
      <c r="B30" s="421"/>
      <c r="C30" s="421"/>
      <c r="D30" s="421"/>
      <c r="E30" s="303"/>
      <c r="F30" s="83"/>
      <c r="G30" s="241"/>
      <c r="H30" s="241"/>
      <c r="I30" s="241"/>
      <c r="J30" s="83"/>
      <c r="K30" s="241"/>
      <c r="L30" s="241"/>
      <c r="M30" s="241"/>
      <c r="N30" s="85"/>
      <c r="O30" s="86"/>
      <c r="P30" s="310"/>
      <c r="Q30" s="240"/>
      <c r="R30" s="83"/>
      <c r="S30" s="241"/>
      <c r="T30" s="241"/>
      <c r="U30" s="241"/>
      <c r="V30" s="83"/>
      <c r="W30" s="241"/>
      <c r="X30" s="241"/>
      <c r="Y30" s="241"/>
      <c r="Z30" s="85"/>
      <c r="AA30" s="86"/>
      <c r="AB30" s="86"/>
      <c r="AC30" s="195"/>
    </row>
    <row r="31" spans="1:29" ht="18" customHeight="1" x14ac:dyDescent="0.2">
      <c r="A31" s="114"/>
      <c r="B31" s="421" t="s">
        <v>240</v>
      </c>
      <c r="C31" s="421"/>
      <c r="D31" s="421"/>
      <c r="E31" s="303"/>
      <c r="F31" s="83"/>
      <c r="G31" s="241"/>
      <c r="H31" s="241"/>
      <c r="I31" s="241"/>
      <c r="J31" s="83"/>
      <c r="K31" s="241"/>
      <c r="L31" s="241"/>
      <c r="M31" s="241"/>
      <c r="N31" s="85"/>
      <c r="O31" s="86"/>
      <c r="P31" s="310"/>
      <c r="Q31" s="240"/>
      <c r="R31" s="83"/>
      <c r="S31" s="241"/>
      <c r="T31" s="241"/>
      <c r="U31" s="241"/>
      <c r="V31" s="83"/>
      <c r="W31" s="241"/>
      <c r="X31" s="241"/>
      <c r="Y31" s="241"/>
      <c r="Z31" s="85"/>
      <c r="AA31" s="86"/>
      <c r="AB31" s="86"/>
      <c r="AC31" s="195"/>
    </row>
    <row r="32" spans="1:29" ht="18" customHeight="1" x14ac:dyDescent="0.2">
      <c r="A32" s="114"/>
      <c r="B32" s="421"/>
      <c r="C32" s="421" t="s">
        <v>237</v>
      </c>
      <c r="D32" s="421" t="s">
        <v>238</v>
      </c>
      <c r="E32" s="303">
        <f t="shared" si="0"/>
        <v>10</v>
      </c>
      <c r="F32" s="83">
        <f t="shared" si="1"/>
        <v>9</v>
      </c>
      <c r="G32" s="421">
        <v>2</v>
      </c>
      <c r="H32" s="421">
        <v>5</v>
      </c>
      <c r="I32" s="421">
        <v>2</v>
      </c>
      <c r="J32" s="83">
        <f t="shared" si="2"/>
        <v>1</v>
      </c>
      <c r="K32" s="421">
        <v>0</v>
      </c>
      <c r="L32" s="421">
        <v>1</v>
      </c>
      <c r="M32" s="421">
        <v>0</v>
      </c>
      <c r="N32" s="85">
        <f t="shared" si="3"/>
        <v>2</v>
      </c>
      <c r="O32" s="86">
        <f t="shared" si="4"/>
        <v>6</v>
      </c>
      <c r="P32" s="310">
        <f t="shared" si="5"/>
        <v>2</v>
      </c>
      <c r="Q32" s="240">
        <f t="shared" si="6"/>
        <v>5</v>
      </c>
      <c r="R32" s="83">
        <f t="shared" si="7"/>
        <v>5</v>
      </c>
      <c r="S32" s="57">
        <v>2</v>
      </c>
      <c r="T32" s="57">
        <v>3</v>
      </c>
      <c r="U32" s="57">
        <v>0</v>
      </c>
      <c r="V32" s="83">
        <f t="shared" si="8"/>
        <v>0</v>
      </c>
      <c r="W32" s="57">
        <v>0</v>
      </c>
      <c r="X32" s="57">
        <v>0</v>
      </c>
      <c r="Y32" s="57">
        <v>0</v>
      </c>
      <c r="Z32" s="85">
        <f t="shared" si="9"/>
        <v>2</v>
      </c>
      <c r="AA32" s="86">
        <f t="shared" si="10"/>
        <v>3</v>
      </c>
      <c r="AB32" s="86">
        <f t="shared" si="11"/>
        <v>0</v>
      </c>
      <c r="AC32" s="195"/>
    </row>
    <row r="33" spans="1:29" ht="18" customHeight="1" x14ac:dyDescent="0.2">
      <c r="A33" s="114"/>
      <c r="B33" s="421"/>
      <c r="C33" s="421"/>
      <c r="D33" s="421" t="s">
        <v>329</v>
      </c>
      <c r="E33" s="303">
        <f t="shared" si="0"/>
        <v>10</v>
      </c>
      <c r="F33" s="83">
        <f t="shared" si="1"/>
        <v>9</v>
      </c>
      <c r="G33" s="421">
        <v>2</v>
      </c>
      <c r="H33" s="421">
        <v>1</v>
      </c>
      <c r="I33" s="421">
        <v>6</v>
      </c>
      <c r="J33" s="83">
        <f t="shared" si="2"/>
        <v>1</v>
      </c>
      <c r="K33" s="421">
        <v>1</v>
      </c>
      <c r="L33" s="421">
        <v>0</v>
      </c>
      <c r="M33" s="421">
        <v>0</v>
      </c>
      <c r="N33" s="85">
        <f t="shared" si="3"/>
        <v>3</v>
      </c>
      <c r="O33" s="86">
        <f t="shared" si="4"/>
        <v>1</v>
      </c>
      <c r="P33" s="310">
        <f t="shared" si="5"/>
        <v>6</v>
      </c>
      <c r="Q33" s="240">
        <f t="shared" si="6"/>
        <v>12</v>
      </c>
      <c r="R33" s="83">
        <f t="shared" si="7"/>
        <v>9</v>
      </c>
      <c r="S33" s="57">
        <v>1</v>
      </c>
      <c r="T33" s="57">
        <v>3</v>
      </c>
      <c r="U33" s="57">
        <v>5</v>
      </c>
      <c r="V33" s="83">
        <f t="shared" si="8"/>
        <v>3</v>
      </c>
      <c r="W33" s="57">
        <v>1</v>
      </c>
      <c r="X33" s="57">
        <v>1</v>
      </c>
      <c r="Y33" s="57">
        <v>1</v>
      </c>
      <c r="Z33" s="85">
        <f t="shared" si="9"/>
        <v>2</v>
      </c>
      <c r="AA33" s="86">
        <f t="shared" si="10"/>
        <v>4</v>
      </c>
      <c r="AB33" s="86">
        <f t="shared" si="11"/>
        <v>6</v>
      </c>
      <c r="AC33" s="195"/>
    </row>
    <row r="34" spans="1:29" ht="18" customHeight="1" x14ac:dyDescent="0.2">
      <c r="A34" s="114"/>
      <c r="B34" s="421"/>
      <c r="C34" s="421"/>
      <c r="D34" s="421" t="s">
        <v>311</v>
      </c>
      <c r="E34" s="303">
        <f t="shared" si="0"/>
        <v>2</v>
      </c>
      <c r="F34" s="83">
        <f t="shared" si="1"/>
        <v>2</v>
      </c>
      <c r="G34" s="421">
        <v>0</v>
      </c>
      <c r="H34" s="421">
        <v>0</v>
      </c>
      <c r="I34" s="421">
        <v>2</v>
      </c>
      <c r="J34" s="83">
        <f t="shared" si="2"/>
        <v>0</v>
      </c>
      <c r="K34" s="421">
        <v>0</v>
      </c>
      <c r="L34" s="421">
        <v>0</v>
      </c>
      <c r="M34" s="421">
        <v>0</v>
      </c>
      <c r="N34" s="85">
        <f t="shared" si="3"/>
        <v>0</v>
      </c>
      <c r="O34" s="86">
        <f t="shared" si="4"/>
        <v>0</v>
      </c>
      <c r="P34" s="310">
        <f t="shared" si="5"/>
        <v>2</v>
      </c>
      <c r="Q34" s="240">
        <f t="shared" si="6"/>
        <v>6</v>
      </c>
      <c r="R34" s="83">
        <f t="shared" si="7"/>
        <v>6</v>
      </c>
      <c r="S34" s="57">
        <v>0</v>
      </c>
      <c r="T34" s="57">
        <v>1</v>
      </c>
      <c r="U34" s="57">
        <v>5</v>
      </c>
      <c r="V34" s="83">
        <f t="shared" si="8"/>
        <v>0</v>
      </c>
      <c r="W34" s="57">
        <v>0</v>
      </c>
      <c r="X34" s="57">
        <v>0</v>
      </c>
      <c r="Y34" s="57">
        <v>0</v>
      </c>
      <c r="Z34" s="85">
        <f t="shared" si="9"/>
        <v>0</v>
      </c>
      <c r="AA34" s="86">
        <f t="shared" si="10"/>
        <v>1</v>
      </c>
      <c r="AB34" s="86">
        <f t="shared" si="11"/>
        <v>5</v>
      </c>
      <c r="AC34" s="195"/>
    </row>
    <row r="35" spans="1:29" ht="18" customHeight="1" x14ac:dyDescent="0.2">
      <c r="A35" s="114"/>
      <c r="B35" s="421"/>
      <c r="C35" s="421"/>
      <c r="D35" s="421" t="s">
        <v>330</v>
      </c>
      <c r="E35" s="303">
        <f t="shared" si="0"/>
        <v>10</v>
      </c>
      <c r="F35" s="83">
        <f t="shared" si="1"/>
        <v>9</v>
      </c>
      <c r="G35" s="421">
        <v>0</v>
      </c>
      <c r="H35" s="421">
        <v>3</v>
      </c>
      <c r="I35" s="421">
        <v>6</v>
      </c>
      <c r="J35" s="83">
        <f t="shared" si="2"/>
        <v>1</v>
      </c>
      <c r="K35" s="421">
        <v>0</v>
      </c>
      <c r="L35" s="421">
        <v>0</v>
      </c>
      <c r="M35" s="421">
        <v>1</v>
      </c>
      <c r="N35" s="85">
        <f t="shared" si="3"/>
        <v>0</v>
      </c>
      <c r="O35" s="86">
        <f t="shared" si="4"/>
        <v>3</v>
      </c>
      <c r="P35" s="310">
        <f t="shared" si="5"/>
        <v>7</v>
      </c>
      <c r="Q35" s="240">
        <f t="shared" si="6"/>
        <v>3</v>
      </c>
      <c r="R35" s="83">
        <f t="shared" si="7"/>
        <v>2</v>
      </c>
      <c r="S35" s="57">
        <v>0</v>
      </c>
      <c r="T35" s="57">
        <v>0</v>
      </c>
      <c r="U35" s="57">
        <v>2</v>
      </c>
      <c r="V35" s="83">
        <f t="shared" si="8"/>
        <v>1</v>
      </c>
      <c r="W35" s="57">
        <v>0</v>
      </c>
      <c r="X35" s="57">
        <v>1</v>
      </c>
      <c r="Y35" s="57">
        <v>0</v>
      </c>
      <c r="Z35" s="85">
        <f t="shared" si="9"/>
        <v>0</v>
      </c>
      <c r="AA35" s="86">
        <f t="shared" si="10"/>
        <v>1</v>
      </c>
      <c r="AB35" s="86">
        <f t="shared" si="11"/>
        <v>2</v>
      </c>
      <c r="AC35" s="195"/>
    </row>
    <row r="36" spans="1:29" ht="18" customHeight="1" x14ac:dyDescent="0.2">
      <c r="A36" s="29"/>
      <c r="B36" s="423"/>
      <c r="C36" s="423"/>
      <c r="D36" s="423"/>
      <c r="E36" s="450"/>
      <c r="F36" s="89"/>
      <c r="G36" s="94"/>
      <c r="H36" s="94"/>
      <c r="I36" s="94"/>
      <c r="J36" s="89"/>
      <c r="K36" s="94"/>
      <c r="L36" s="94"/>
      <c r="M36" s="94"/>
      <c r="N36" s="93"/>
      <c r="O36" s="94"/>
      <c r="P36" s="363"/>
      <c r="Q36" s="451"/>
      <c r="R36" s="89"/>
      <c r="S36" s="94"/>
      <c r="T36" s="94"/>
      <c r="U36" s="94"/>
      <c r="V36" s="89"/>
      <c r="W36" s="94"/>
      <c r="X36" s="94"/>
      <c r="Y36" s="94"/>
      <c r="Z36" s="93"/>
      <c r="AA36" s="94"/>
      <c r="AB36" s="94"/>
      <c r="AC36" s="195"/>
    </row>
    <row r="37" spans="1:29" ht="18" customHeight="1" x14ac:dyDescent="0.2"/>
    <row r="38" spans="1:29" ht="18" customHeight="1" x14ac:dyDescent="0.2"/>
    <row r="39" spans="1:29" ht="18" customHeight="1" x14ac:dyDescent="0.2"/>
    <row r="40" spans="1:29" ht="18" customHeight="1" x14ac:dyDescent="0.2"/>
    <row r="41" spans="1:29" ht="18" customHeight="1" x14ac:dyDescent="0.2"/>
    <row r="42" spans="1:29" ht="18" customHeight="1" x14ac:dyDescent="0.2"/>
    <row r="43" spans="1:29" ht="18" customHeight="1" x14ac:dyDescent="0.2"/>
    <row r="44" spans="1:29" ht="18" customHeight="1" x14ac:dyDescent="0.2"/>
    <row r="45" spans="1:29" ht="18" customHeight="1" x14ac:dyDescent="0.2"/>
    <row r="46" spans="1:29" ht="18" customHeight="1" x14ac:dyDescent="0.2"/>
    <row r="47" spans="1:29" ht="18" customHeight="1" x14ac:dyDescent="0.2"/>
    <row r="48" spans="1:29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5">
    <mergeCell ref="A3:D5"/>
    <mergeCell ref="E3:E4"/>
    <mergeCell ref="F3:I3"/>
    <mergeCell ref="J3:M3"/>
    <mergeCell ref="N3:P3"/>
    <mergeCell ref="G4:I4"/>
    <mergeCell ref="K4:M4"/>
    <mergeCell ref="N4:P4"/>
    <mergeCell ref="S4:U4"/>
    <mergeCell ref="W4:Y4"/>
    <mergeCell ref="Z4:AB4"/>
    <mergeCell ref="Q3:Q4"/>
    <mergeCell ref="R3:U3"/>
    <mergeCell ref="V3:Y3"/>
    <mergeCell ref="Z3:AB3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6　暮らし向き</oddHeader>
  </headerFooter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1"/>
  <sheetViews>
    <sheetView topLeftCell="A10" zoomScale="80" zoomScaleNormal="80" workbookViewId="0">
      <selection activeCell="Q32" sqref="Q32:AB32"/>
    </sheetView>
  </sheetViews>
  <sheetFormatPr defaultColWidth="9" defaultRowHeight="13.2" x14ac:dyDescent="0.2"/>
  <cols>
    <col min="1" max="1" width="4.109375" style="170" bestFit="1" customWidth="1"/>
    <col min="2" max="2" width="8.6640625" style="170" customWidth="1"/>
    <col min="3" max="3" width="15.44140625" style="170" customWidth="1"/>
    <col min="4" max="4" width="25.44140625" style="170" customWidth="1"/>
    <col min="5" max="28" width="5.5546875" style="170" customWidth="1"/>
    <col min="29" max="16384" width="9" style="170"/>
  </cols>
  <sheetData>
    <row r="1" spans="1:29" ht="18" customHeight="1" x14ac:dyDescent="0.2">
      <c r="A1" s="106" t="s">
        <v>266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29" ht="18" customHeight="1" x14ac:dyDescent="0.2">
      <c r="A2" s="106"/>
      <c r="B2" s="57"/>
      <c r="C2" s="57"/>
      <c r="D2" s="57"/>
      <c r="E2" s="423" t="s">
        <v>458</v>
      </c>
      <c r="F2" s="57"/>
      <c r="G2" s="57"/>
      <c r="H2" s="57"/>
      <c r="J2" s="57"/>
      <c r="K2" s="57"/>
      <c r="Q2" s="57" t="s">
        <v>459</v>
      </c>
    </row>
    <row r="3" spans="1:29" ht="18" customHeight="1" x14ac:dyDescent="0.2">
      <c r="A3" s="645"/>
      <c r="B3" s="646"/>
      <c r="C3" s="646"/>
      <c r="D3" s="646"/>
      <c r="E3" s="651"/>
      <c r="F3" s="641" t="s">
        <v>0</v>
      </c>
      <c r="G3" s="642"/>
      <c r="H3" s="642"/>
      <c r="I3" s="642"/>
      <c r="J3" s="641" t="s">
        <v>1</v>
      </c>
      <c r="K3" s="642"/>
      <c r="L3" s="642"/>
      <c r="M3" s="642"/>
      <c r="N3" s="643"/>
      <c r="O3" s="644"/>
      <c r="P3" s="653"/>
      <c r="Q3" s="639"/>
      <c r="R3" s="641" t="s">
        <v>0</v>
      </c>
      <c r="S3" s="642"/>
      <c r="T3" s="642"/>
      <c r="U3" s="642"/>
      <c r="V3" s="641" t="s">
        <v>1</v>
      </c>
      <c r="W3" s="642"/>
      <c r="X3" s="642"/>
      <c r="Y3" s="642"/>
      <c r="Z3" s="643"/>
      <c r="AA3" s="644"/>
      <c r="AB3" s="644"/>
      <c r="AC3" s="195"/>
    </row>
    <row r="4" spans="1:29" ht="18" customHeight="1" x14ac:dyDescent="0.2">
      <c r="A4" s="700"/>
      <c r="B4" s="701"/>
      <c r="C4" s="701"/>
      <c r="D4" s="701"/>
      <c r="E4" s="652"/>
      <c r="F4" s="420"/>
      <c r="G4" s="633" t="s">
        <v>2</v>
      </c>
      <c r="H4" s="634"/>
      <c r="I4" s="634"/>
      <c r="J4" s="107"/>
      <c r="K4" s="635" t="s">
        <v>2</v>
      </c>
      <c r="L4" s="636"/>
      <c r="M4" s="636"/>
      <c r="N4" s="637" t="s">
        <v>3</v>
      </c>
      <c r="O4" s="638"/>
      <c r="P4" s="654"/>
      <c r="Q4" s="640"/>
      <c r="R4" s="420"/>
      <c r="S4" s="633" t="s">
        <v>2</v>
      </c>
      <c r="T4" s="634"/>
      <c r="U4" s="634"/>
      <c r="V4" s="107"/>
      <c r="W4" s="635" t="s">
        <v>2</v>
      </c>
      <c r="X4" s="636"/>
      <c r="Y4" s="636"/>
      <c r="Z4" s="637" t="s">
        <v>3</v>
      </c>
      <c r="AA4" s="638"/>
      <c r="AB4" s="638"/>
      <c r="AC4" s="195"/>
    </row>
    <row r="5" spans="1:29" ht="54" customHeight="1" x14ac:dyDescent="0.2">
      <c r="A5" s="702"/>
      <c r="B5" s="703"/>
      <c r="C5" s="703"/>
      <c r="D5" s="703"/>
      <c r="E5" s="431" t="s">
        <v>4</v>
      </c>
      <c r="F5" s="111" t="s">
        <v>4</v>
      </c>
      <c r="G5" s="109" t="s">
        <v>5</v>
      </c>
      <c r="H5" s="110" t="s">
        <v>6</v>
      </c>
      <c r="I5" s="110" t="s">
        <v>438</v>
      </c>
      <c r="J5" s="449" t="s">
        <v>4</v>
      </c>
      <c r="K5" s="109" t="s">
        <v>5</v>
      </c>
      <c r="L5" s="110" t="s">
        <v>6</v>
      </c>
      <c r="M5" s="110" t="s">
        <v>438</v>
      </c>
      <c r="N5" s="109" t="s">
        <v>5</v>
      </c>
      <c r="O5" s="110" t="s">
        <v>6</v>
      </c>
      <c r="P5" s="361" t="s">
        <v>439</v>
      </c>
      <c r="Q5" s="358" t="s">
        <v>4</v>
      </c>
      <c r="R5" s="111" t="s">
        <v>4</v>
      </c>
      <c r="S5" s="109" t="s">
        <v>5</v>
      </c>
      <c r="T5" s="110" t="s">
        <v>6</v>
      </c>
      <c r="U5" s="110" t="s">
        <v>439</v>
      </c>
      <c r="V5" s="449" t="s">
        <v>4</v>
      </c>
      <c r="W5" s="109" t="s">
        <v>5</v>
      </c>
      <c r="X5" s="110" t="s">
        <v>6</v>
      </c>
      <c r="Y5" s="110" t="s">
        <v>439</v>
      </c>
      <c r="Z5" s="109" t="s">
        <v>5</v>
      </c>
      <c r="AA5" s="110" t="s">
        <v>6</v>
      </c>
      <c r="AB5" s="357" t="s">
        <v>439</v>
      </c>
      <c r="AC5" s="195"/>
    </row>
    <row r="6" spans="1:29" ht="18" customHeight="1" x14ac:dyDescent="0.2">
      <c r="A6" s="114"/>
      <c r="B6" s="421"/>
      <c r="C6" s="421"/>
      <c r="D6" s="421"/>
      <c r="E6" s="303"/>
      <c r="F6" s="82"/>
      <c r="G6" s="86"/>
      <c r="H6" s="86"/>
      <c r="I6" s="86"/>
      <c r="J6" s="82"/>
      <c r="K6" s="86"/>
      <c r="L6" s="86"/>
      <c r="M6" s="86"/>
      <c r="N6" s="452"/>
      <c r="O6" s="86"/>
      <c r="P6" s="310"/>
      <c r="Q6" s="240"/>
      <c r="R6" s="82"/>
      <c r="S6" s="86"/>
      <c r="T6" s="86"/>
      <c r="U6" s="86"/>
      <c r="V6" s="82"/>
      <c r="W6" s="86"/>
      <c r="X6" s="86"/>
      <c r="Y6" s="86"/>
      <c r="Z6" s="452"/>
      <c r="AA6" s="86"/>
      <c r="AB6" s="86"/>
      <c r="AC6" s="195"/>
    </row>
    <row r="7" spans="1:29" ht="18" customHeight="1" x14ac:dyDescent="0.2">
      <c r="A7" s="114"/>
      <c r="B7" s="421" t="s">
        <v>236</v>
      </c>
      <c r="C7" s="421"/>
      <c r="D7" s="421"/>
      <c r="E7" s="303"/>
      <c r="F7" s="82"/>
      <c r="G7" s="86"/>
      <c r="H7" s="86"/>
      <c r="I7" s="86"/>
      <c r="J7" s="82"/>
      <c r="K7" s="86"/>
      <c r="L7" s="86"/>
      <c r="M7" s="86"/>
      <c r="N7" s="85"/>
      <c r="O7" s="86"/>
      <c r="P7" s="310"/>
      <c r="Q7" s="240"/>
      <c r="R7" s="82"/>
      <c r="S7" s="86"/>
      <c r="T7" s="86"/>
      <c r="U7" s="86"/>
      <c r="V7" s="82"/>
      <c r="W7" s="86"/>
      <c r="X7" s="86"/>
      <c r="Y7" s="86"/>
      <c r="Z7" s="85"/>
      <c r="AA7" s="86"/>
      <c r="AB7" s="86"/>
      <c r="AC7" s="195"/>
    </row>
    <row r="8" spans="1:29" ht="18" customHeight="1" x14ac:dyDescent="0.2">
      <c r="A8" s="114"/>
      <c r="B8" s="421"/>
      <c r="C8" s="421" t="s">
        <v>241</v>
      </c>
      <c r="D8" s="421" t="s">
        <v>238</v>
      </c>
      <c r="E8" s="303">
        <f>F8+J8</f>
        <v>13</v>
      </c>
      <c r="F8" s="83">
        <f>G8+H8+I8</f>
        <v>6</v>
      </c>
      <c r="G8" s="421">
        <v>0</v>
      </c>
      <c r="H8" s="421">
        <v>0</v>
      </c>
      <c r="I8" s="421">
        <v>6</v>
      </c>
      <c r="J8" s="83">
        <f>K8+L8+M8</f>
        <v>7</v>
      </c>
      <c r="K8" s="421">
        <v>2</v>
      </c>
      <c r="L8" s="421">
        <v>2</v>
      </c>
      <c r="M8" s="421">
        <v>3</v>
      </c>
      <c r="N8" s="85">
        <f>K8+G8</f>
        <v>2</v>
      </c>
      <c r="O8" s="86">
        <f>L8+H8</f>
        <v>2</v>
      </c>
      <c r="P8" s="310">
        <f>M8+I8</f>
        <v>9</v>
      </c>
      <c r="Q8" s="240">
        <f>R8+V8</f>
        <v>8</v>
      </c>
      <c r="R8" s="83">
        <f>S8+T8+U8</f>
        <v>2</v>
      </c>
      <c r="S8" s="57">
        <v>0</v>
      </c>
      <c r="T8" s="57">
        <v>0</v>
      </c>
      <c r="U8" s="57">
        <v>2</v>
      </c>
      <c r="V8" s="83">
        <f>W8+X8+Y8</f>
        <v>6</v>
      </c>
      <c r="W8" s="57">
        <v>1</v>
      </c>
      <c r="X8" s="57">
        <v>1</v>
      </c>
      <c r="Y8" s="57">
        <v>4</v>
      </c>
      <c r="Z8" s="85">
        <f>W8+S8</f>
        <v>1</v>
      </c>
      <c r="AA8" s="86">
        <f>X8+T8</f>
        <v>1</v>
      </c>
      <c r="AB8" s="86">
        <f>Y8+U8</f>
        <v>6</v>
      </c>
      <c r="AC8" s="195"/>
    </row>
    <row r="9" spans="1:29" ht="18" customHeight="1" x14ac:dyDescent="0.2">
      <c r="A9" s="114"/>
      <c r="B9" s="421"/>
      <c r="C9" s="421"/>
      <c r="D9" s="421" t="s">
        <v>331</v>
      </c>
      <c r="E9" s="303">
        <f t="shared" ref="E9:E35" si="0">F9+J9</f>
        <v>9</v>
      </c>
      <c r="F9" s="83">
        <f t="shared" ref="F9:F35" si="1">G9+H9+I9</f>
        <v>5</v>
      </c>
      <c r="G9" s="421">
        <v>0</v>
      </c>
      <c r="H9" s="421">
        <v>0</v>
      </c>
      <c r="I9" s="421">
        <v>5</v>
      </c>
      <c r="J9" s="83">
        <f t="shared" ref="J9:J35" si="2">K9+L9+M9</f>
        <v>4</v>
      </c>
      <c r="K9" s="421">
        <v>1</v>
      </c>
      <c r="L9" s="421">
        <v>0</v>
      </c>
      <c r="M9" s="421">
        <v>3</v>
      </c>
      <c r="N9" s="85">
        <f t="shared" ref="N9:N35" si="3">K9+G9</f>
        <v>1</v>
      </c>
      <c r="O9" s="86">
        <f t="shared" ref="O9:O35" si="4">L9+H9</f>
        <v>0</v>
      </c>
      <c r="P9" s="310">
        <f t="shared" ref="P9:P35" si="5">M9+I9</f>
        <v>8</v>
      </c>
      <c r="Q9" s="240">
        <f t="shared" ref="Q9:Q35" si="6">R9+V9</f>
        <v>12</v>
      </c>
      <c r="R9" s="83">
        <f t="shared" ref="R9:R35" si="7">S9+T9+U9</f>
        <v>4</v>
      </c>
      <c r="S9" s="57">
        <v>0</v>
      </c>
      <c r="T9" s="57">
        <v>0</v>
      </c>
      <c r="U9" s="57">
        <v>4</v>
      </c>
      <c r="V9" s="83">
        <f t="shared" ref="V9:V35" si="8">W9+X9+Y9</f>
        <v>8</v>
      </c>
      <c r="W9" s="57">
        <v>3</v>
      </c>
      <c r="X9" s="57">
        <v>1</v>
      </c>
      <c r="Y9" s="57">
        <v>4</v>
      </c>
      <c r="Z9" s="85">
        <f t="shared" ref="Z9:Z35" si="9">W9+S9</f>
        <v>3</v>
      </c>
      <c r="AA9" s="86">
        <f t="shared" ref="AA9:AA35" si="10">X9+T9</f>
        <v>1</v>
      </c>
      <c r="AB9" s="86">
        <f t="shared" ref="AB9:AB35" si="11">Y9+U9</f>
        <v>8</v>
      </c>
      <c r="AC9" s="195"/>
    </row>
    <row r="10" spans="1:29" ht="18" customHeight="1" x14ac:dyDescent="0.2">
      <c r="A10" s="114"/>
      <c r="B10" s="421"/>
      <c r="C10" s="421"/>
      <c r="D10" s="421" t="s">
        <v>314</v>
      </c>
      <c r="E10" s="303">
        <f t="shared" si="0"/>
        <v>8</v>
      </c>
      <c r="F10" s="83">
        <f t="shared" si="1"/>
        <v>3</v>
      </c>
      <c r="G10" s="421">
        <v>0</v>
      </c>
      <c r="H10" s="421">
        <v>0</v>
      </c>
      <c r="I10" s="421">
        <v>3</v>
      </c>
      <c r="J10" s="83">
        <f t="shared" si="2"/>
        <v>5</v>
      </c>
      <c r="K10" s="421">
        <v>1</v>
      </c>
      <c r="L10" s="421">
        <v>1</v>
      </c>
      <c r="M10" s="421">
        <v>3</v>
      </c>
      <c r="N10" s="85">
        <f t="shared" si="3"/>
        <v>1</v>
      </c>
      <c r="O10" s="86">
        <f t="shared" si="4"/>
        <v>1</v>
      </c>
      <c r="P10" s="310">
        <f t="shared" si="5"/>
        <v>6</v>
      </c>
      <c r="Q10" s="240">
        <f t="shared" si="6"/>
        <v>4</v>
      </c>
      <c r="R10" s="83">
        <f t="shared" si="7"/>
        <v>4</v>
      </c>
      <c r="S10" s="57">
        <v>0</v>
      </c>
      <c r="T10" s="57">
        <v>0</v>
      </c>
      <c r="U10" s="57">
        <v>4</v>
      </c>
      <c r="V10" s="83">
        <f t="shared" si="8"/>
        <v>0</v>
      </c>
      <c r="W10" s="57">
        <v>0</v>
      </c>
      <c r="X10" s="57">
        <v>0</v>
      </c>
      <c r="Y10" s="57">
        <v>0</v>
      </c>
      <c r="Z10" s="85">
        <f t="shared" si="9"/>
        <v>0</v>
      </c>
      <c r="AA10" s="86">
        <f t="shared" si="10"/>
        <v>0</v>
      </c>
      <c r="AB10" s="86">
        <f t="shared" si="11"/>
        <v>4</v>
      </c>
      <c r="AC10" s="195"/>
    </row>
    <row r="11" spans="1:29" ht="18" customHeight="1" x14ac:dyDescent="0.2">
      <c r="A11" s="114"/>
      <c r="B11" s="421"/>
      <c r="C11" s="421"/>
      <c r="D11" s="421" t="s">
        <v>332</v>
      </c>
      <c r="E11" s="303">
        <f t="shared" si="0"/>
        <v>15</v>
      </c>
      <c r="F11" s="83">
        <f t="shared" si="1"/>
        <v>8</v>
      </c>
      <c r="G11" s="421">
        <v>2</v>
      </c>
      <c r="H11" s="421">
        <v>2</v>
      </c>
      <c r="I11" s="421">
        <v>4</v>
      </c>
      <c r="J11" s="83">
        <f t="shared" si="2"/>
        <v>7</v>
      </c>
      <c r="K11" s="421">
        <v>0</v>
      </c>
      <c r="L11" s="421">
        <v>2</v>
      </c>
      <c r="M11" s="421">
        <v>5</v>
      </c>
      <c r="N11" s="85">
        <f t="shared" si="3"/>
        <v>2</v>
      </c>
      <c r="O11" s="86">
        <f t="shared" si="4"/>
        <v>4</v>
      </c>
      <c r="P11" s="310">
        <f t="shared" si="5"/>
        <v>9</v>
      </c>
      <c r="Q11" s="240">
        <f t="shared" si="6"/>
        <v>15</v>
      </c>
      <c r="R11" s="83">
        <f t="shared" si="7"/>
        <v>8</v>
      </c>
      <c r="S11" s="57">
        <v>0</v>
      </c>
      <c r="T11" s="57">
        <v>1</v>
      </c>
      <c r="U11" s="57">
        <v>7</v>
      </c>
      <c r="V11" s="83">
        <f t="shared" si="8"/>
        <v>7</v>
      </c>
      <c r="W11" s="57">
        <v>0</v>
      </c>
      <c r="X11" s="57">
        <v>3</v>
      </c>
      <c r="Y11" s="57">
        <v>4</v>
      </c>
      <c r="Z11" s="85">
        <f t="shared" si="9"/>
        <v>0</v>
      </c>
      <c r="AA11" s="86">
        <f t="shared" si="10"/>
        <v>4</v>
      </c>
      <c r="AB11" s="86">
        <f t="shared" si="11"/>
        <v>11</v>
      </c>
      <c r="AC11" s="195"/>
    </row>
    <row r="12" spans="1:29" ht="18" customHeight="1" x14ac:dyDescent="0.2">
      <c r="A12" s="114"/>
      <c r="B12" s="421"/>
      <c r="C12" s="421"/>
      <c r="D12" s="421"/>
      <c r="E12" s="303"/>
      <c r="F12" s="83"/>
      <c r="G12" s="241"/>
      <c r="H12" s="241"/>
      <c r="I12" s="241"/>
      <c r="J12" s="83"/>
      <c r="K12" s="241"/>
      <c r="L12" s="241"/>
      <c r="M12" s="241"/>
      <c r="N12" s="85"/>
      <c r="O12" s="86"/>
      <c r="P12" s="310"/>
      <c r="Q12" s="240"/>
      <c r="R12" s="83"/>
      <c r="S12" s="241"/>
      <c r="T12" s="241"/>
      <c r="U12" s="241"/>
      <c r="V12" s="83"/>
      <c r="W12" s="241"/>
      <c r="X12" s="241"/>
      <c r="Y12" s="241"/>
      <c r="Z12" s="85"/>
      <c r="AA12" s="86"/>
      <c r="AB12" s="86"/>
      <c r="AC12" s="195"/>
    </row>
    <row r="13" spans="1:29" ht="18" customHeight="1" x14ac:dyDescent="0.2">
      <c r="A13" s="114"/>
      <c r="B13" s="421" t="s">
        <v>154</v>
      </c>
      <c r="C13" s="421"/>
      <c r="D13" s="421"/>
      <c r="E13" s="303"/>
      <c r="F13" s="83"/>
      <c r="G13" s="241"/>
      <c r="H13" s="241"/>
      <c r="I13" s="241"/>
      <c r="J13" s="83"/>
      <c r="K13" s="241"/>
      <c r="L13" s="241"/>
      <c r="M13" s="241"/>
      <c r="N13" s="85"/>
      <c r="O13" s="86"/>
      <c r="P13" s="310"/>
      <c r="Q13" s="240"/>
      <c r="R13" s="83"/>
      <c r="S13" s="241"/>
      <c r="T13" s="241"/>
      <c r="U13" s="241"/>
      <c r="V13" s="83"/>
      <c r="W13" s="241"/>
      <c r="X13" s="241"/>
      <c r="Y13" s="241"/>
      <c r="Z13" s="85"/>
      <c r="AA13" s="86"/>
      <c r="AB13" s="86"/>
      <c r="AC13" s="195"/>
    </row>
    <row r="14" spans="1:29" ht="18" customHeight="1" x14ac:dyDescent="0.2">
      <c r="A14" s="114"/>
      <c r="B14" s="421"/>
      <c r="C14" s="421" t="s">
        <v>241</v>
      </c>
      <c r="D14" s="421" t="s">
        <v>238</v>
      </c>
      <c r="E14" s="303">
        <f t="shared" si="0"/>
        <v>5</v>
      </c>
      <c r="F14" s="83">
        <f t="shared" si="1"/>
        <v>3</v>
      </c>
      <c r="G14" s="421">
        <v>1</v>
      </c>
      <c r="H14" s="421">
        <v>0</v>
      </c>
      <c r="I14" s="421">
        <v>2</v>
      </c>
      <c r="J14" s="83">
        <f t="shared" si="2"/>
        <v>2</v>
      </c>
      <c r="K14" s="421">
        <v>0</v>
      </c>
      <c r="L14" s="421">
        <v>2</v>
      </c>
      <c r="M14" s="421">
        <v>0</v>
      </c>
      <c r="N14" s="85">
        <f t="shared" si="3"/>
        <v>1</v>
      </c>
      <c r="O14" s="86">
        <f t="shared" si="4"/>
        <v>2</v>
      </c>
      <c r="P14" s="310">
        <f t="shared" si="5"/>
        <v>2</v>
      </c>
      <c r="Q14" s="240">
        <f t="shared" si="6"/>
        <v>3</v>
      </c>
      <c r="R14" s="83">
        <f t="shared" si="7"/>
        <v>3</v>
      </c>
      <c r="S14" s="57">
        <v>1</v>
      </c>
      <c r="T14" s="57">
        <v>1</v>
      </c>
      <c r="U14" s="57">
        <v>1</v>
      </c>
      <c r="V14" s="83">
        <f t="shared" si="8"/>
        <v>0</v>
      </c>
      <c r="W14" s="57">
        <v>0</v>
      </c>
      <c r="X14" s="57">
        <v>0</v>
      </c>
      <c r="Y14" s="57">
        <v>0</v>
      </c>
      <c r="Z14" s="85">
        <f t="shared" si="9"/>
        <v>1</v>
      </c>
      <c r="AA14" s="86">
        <f t="shared" si="10"/>
        <v>1</v>
      </c>
      <c r="AB14" s="86">
        <f t="shared" si="11"/>
        <v>1</v>
      </c>
      <c r="AC14" s="195"/>
    </row>
    <row r="15" spans="1:29" ht="18" customHeight="1" x14ac:dyDescent="0.2">
      <c r="A15" s="114"/>
      <c r="B15" s="421"/>
      <c r="C15" s="421"/>
      <c r="D15" s="421" t="s">
        <v>331</v>
      </c>
      <c r="E15" s="303">
        <f t="shared" si="0"/>
        <v>19</v>
      </c>
      <c r="F15" s="83">
        <f t="shared" si="1"/>
        <v>9</v>
      </c>
      <c r="G15" s="421">
        <v>3</v>
      </c>
      <c r="H15" s="421">
        <v>1</v>
      </c>
      <c r="I15" s="421">
        <v>5</v>
      </c>
      <c r="J15" s="83">
        <f t="shared" si="2"/>
        <v>10</v>
      </c>
      <c r="K15" s="421">
        <v>2</v>
      </c>
      <c r="L15" s="421">
        <v>2</v>
      </c>
      <c r="M15" s="421">
        <v>6</v>
      </c>
      <c r="N15" s="85">
        <f t="shared" si="3"/>
        <v>5</v>
      </c>
      <c r="O15" s="86">
        <f t="shared" si="4"/>
        <v>3</v>
      </c>
      <c r="P15" s="310">
        <f t="shared" si="5"/>
        <v>11</v>
      </c>
      <c r="Q15" s="240">
        <f t="shared" si="6"/>
        <v>14</v>
      </c>
      <c r="R15" s="83">
        <f t="shared" si="7"/>
        <v>10</v>
      </c>
      <c r="S15" s="57">
        <v>1</v>
      </c>
      <c r="T15" s="57">
        <v>2</v>
      </c>
      <c r="U15" s="57">
        <v>7</v>
      </c>
      <c r="V15" s="83">
        <f t="shared" si="8"/>
        <v>4</v>
      </c>
      <c r="W15" s="57">
        <v>1</v>
      </c>
      <c r="X15" s="57">
        <v>1</v>
      </c>
      <c r="Y15" s="57">
        <v>2</v>
      </c>
      <c r="Z15" s="85">
        <f t="shared" si="9"/>
        <v>2</v>
      </c>
      <c r="AA15" s="86">
        <f t="shared" si="10"/>
        <v>3</v>
      </c>
      <c r="AB15" s="86">
        <f t="shared" si="11"/>
        <v>9</v>
      </c>
      <c r="AC15" s="195"/>
    </row>
    <row r="16" spans="1:29" ht="18" customHeight="1" x14ac:dyDescent="0.2">
      <c r="A16" s="114"/>
      <c r="B16" s="421"/>
      <c r="C16" s="421"/>
      <c r="D16" s="421" t="s">
        <v>314</v>
      </c>
      <c r="E16" s="303">
        <f t="shared" si="0"/>
        <v>13</v>
      </c>
      <c r="F16" s="83">
        <f t="shared" si="1"/>
        <v>6</v>
      </c>
      <c r="G16" s="421">
        <v>0</v>
      </c>
      <c r="H16" s="421">
        <v>1</v>
      </c>
      <c r="I16" s="421">
        <v>5</v>
      </c>
      <c r="J16" s="83">
        <f t="shared" si="2"/>
        <v>7</v>
      </c>
      <c r="K16" s="421">
        <v>3</v>
      </c>
      <c r="L16" s="421">
        <v>3</v>
      </c>
      <c r="M16" s="421">
        <v>1</v>
      </c>
      <c r="N16" s="85">
        <f t="shared" si="3"/>
        <v>3</v>
      </c>
      <c r="O16" s="86">
        <f t="shared" si="4"/>
        <v>4</v>
      </c>
      <c r="P16" s="310">
        <f t="shared" si="5"/>
        <v>6</v>
      </c>
      <c r="Q16" s="240">
        <f t="shared" si="6"/>
        <v>8</v>
      </c>
      <c r="R16" s="83">
        <f t="shared" si="7"/>
        <v>5</v>
      </c>
      <c r="S16" s="57">
        <v>0</v>
      </c>
      <c r="T16" s="57">
        <v>0</v>
      </c>
      <c r="U16" s="57">
        <v>5</v>
      </c>
      <c r="V16" s="83">
        <f t="shared" si="8"/>
        <v>3</v>
      </c>
      <c r="W16" s="57">
        <v>0</v>
      </c>
      <c r="X16" s="57">
        <v>0</v>
      </c>
      <c r="Y16" s="57">
        <v>3</v>
      </c>
      <c r="Z16" s="85">
        <f t="shared" si="9"/>
        <v>0</v>
      </c>
      <c r="AA16" s="86">
        <f t="shared" si="10"/>
        <v>0</v>
      </c>
      <c r="AB16" s="86">
        <f t="shared" si="11"/>
        <v>8</v>
      </c>
      <c r="AC16" s="195"/>
    </row>
    <row r="17" spans="1:29" ht="18" customHeight="1" x14ac:dyDescent="0.2">
      <c r="A17" s="114"/>
      <c r="B17" s="421"/>
      <c r="C17" s="421"/>
      <c r="D17" s="421" t="s">
        <v>332</v>
      </c>
      <c r="E17" s="303">
        <f t="shared" si="0"/>
        <v>12</v>
      </c>
      <c r="F17" s="83">
        <f t="shared" si="1"/>
        <v>10</v>
      </c>
      <c r="G17" s="421">
        <v>0</v>
      </c>
      <c r="H17" s="421">
        <v>1</v>
      </c>
      <c r="I17" s="421">
        <v>9</v>
      </c>
      <c r="J17" s="83">
        <f t="shared" si="2"/>
        <v>2</v>
      </c>
      <c r="K17" s="421">
        <v>1</v>
      </c>
      <c r="L17" s="421">
        <v>0</v>
      </c>
      <c r="M17" s="421">
        <v>1</v>
      </c>
      <c r="N17" s="85">
        <f t="shared" si="3"/>
        <v>1</v>
      </c>
      <c r="O17" s="86">
        <f t="shared" si="4"/>
        <v>1</v>
      </c>
      <c r="P17" s="310">
        <f t="shared" si="5"/>
        <v>10</v>
      </c>
      <c r="Q17" s="240">
        <f t="shared" si="6"/>
        <v>13</v>
      </c>
      <c r="R17" s="83">
        <f t="shared" si="7"/>
        <v>6</v>
      </c>
      <c r="S17" s="57">
        <v>3</v>
      </c>
      <c r="T17" s="57">
        <v>0</v>
      </c>
      <c r="U17" s="57">
        <v>3</v>
      </c>
      <c r="V17" s="83">
        <f t="shared" si="8"/>
        <v>7</v>
      </c>
      <c r="W17" s="57">
        <v>2</v>
      </c>
      <c r="X17" s="57">
        <v>1</v>
      </c>
      <c r="Y17" s="57">
        <v>4</v>
      </c>
      <c r="Z17" s="85">
        <f t="shared" si="9"/>
        <v>5</v>
      </c>
      <c r="AA17" s="86">
        <f t="shared" si="10"/>
        <v>1</v>
      </c>
      <c r="AB17" s="86">
        <f t="shared" si="11"/>
        <v>7</v>
      </c>
      <c r="AC17" s="195"/>
    </row>
    <row r="18" spans="1:29" ht="18" customHeight="1" x14ac:dyDescent="0.2">
      <c r="A18" s="114"/>
      <c r="B18" s="421"/>
      <c r="C18" s="421"/>
      <c r="D18" s="421"/>
      <c r="E18" s="303"/>
      <c r="F18" s="83"/>
      <c r="G18" s="241"/>
      <c r="H18" s="241"/>
      <c r="I18" s="241"/>
      <c r="J18" s="83"/>
      <c r="K18" s="241"/>
      <c r="L18" s="241"/>
      <c r="M18" s="241"/>
      <c r="N18" s="85"/>
      <c r="O18" s="86"/>
      <c r="P18" s="310"/>
      <c r="Q18" s="240"/>
      <c r="R18" s="83"/>
      <c r="S18" s="241"/>
      <c r="T18" s="241"/>
      <c r="U18" s="241"/>
      <c r="V18" s="83"/>
      <c r="W18" s="241"/>
      <c r="X18" s="241"/>
      <c r="Y18" s="241"/>
      <c r="Z18" s="85"/>
      <c r="AA18" s="86"/>
      <c r="AB18" s="86"/>
      <c r="AC18" s="195"/>
    </row>
    <row r="19" spans="1:29" ht="18" customHeight="1" x14ac:dyDescent="0.2">
      <c r="A19" s="114"/>
      <c r="B19" s="421" t="s">
        <v>315</v>
      </c>
      <c r="C19" s="421"/>
      <c r="D19" s="421"/>
      <c r="E19" s="303"/>
      <c r="F19" s="83"/>
      <c r="G19" s="241"/>
      <c r="H19" s="241"/>
      <c r="I19" s="241"/>
      <c r="J19" s="83"/>
      <c r="K19" s="241"/>
      <c r="L19" s="241"/>
      <c r="M19" s="241"/>
      <c r="N19" s="85"/>
      <c r="O19" s="86"/>
      <c r="P19" s="310"/>
      <c r="Q19" s="240"/>
      <c r="R19" s="83"/>
      <c r="S19" s="241"/>
      <c r="T19" s="241"/>
      <c r="U19" s="241"/>
      <c r="V19" s="83"/>
      <c r="W19" s="241"/>
      <c r="X19" s="241"/>
      <c r="Y19" s="241"/>
      <c r="Z19" s="85"/>
      <c r="AA19" s="86"/>
      <c r="AB19" s="86"/>
      <c r="AC19" s="195"/>
    </row>
    <row r="20" spans="1:29" ht="18" customHeight="1" x14ac:dyDescent="0.2">
      <c r="A20" s="114"/>
      <c r="B20" s="421"/>
      <c r="C20" s="421" t="s">
        <v>241</v>
      </c>
      <c r="D20" s="421" t="s">
        <v>238</v>
      </c>
      <c r="E20" s="303">
        <f t="shared" si="0"/>
        <v>7</v>
      </c>
      <c r="F20" s="83">
        <f t="shared" si="1"/>
        <v>4</v>
      </c>
      <c r="G20" s="421">
        <v>1</v>
      </c>
      <c r="H20" s="421">
        <v>0</v>
      </c>
      <c r="I20" s="421">
        <v>3</v>
      </c>
      <c r="J20" s="83">
        <f t="shared" si="2"/>
        <v>3</v>
      </c>
      <c r="K20" s="421">
        <v>0</v>
      </c>
      <c r="L20" s="421">
        <v>1</v>
      </c>
      <c r="M20" s="421">
        <v>2</v>
      </c>
      <c r="N20" s="85">
        <f t="shared" si="3"/>
        <v>1</v>
      </c>
      <c r="O20" s="86">
        <f t="shared" si="4"/>
        <v>1</v>
      </c>
      <c r="P20" s="310">
        <f t="shared" si="5"/>
        <v>5</v>
      </c>
      <c r="Q20" s="240">
        <f t="shared" si="6"/>
        <v>5</v>
      </c>
      <c r="R20" s="83">
        <f t="shared" si="7"/>
        <v>4</v>
      </c>
      <c r="S20" s="57">
        <v>1</v>
      </c>
      <c r="T20" s="57">
        <v>1</v>
      </c>
      <c r="U20" s="57">
        <v>2</v>
      </c>
      <c r="V20" s="83">
        <f t="shared" si="8"/>
        <v>1</v>
      </c>
      <c r="W20" s="57">
        <v>0</v>
      </c>
      <c r="X20" s="57">
        <v>0</v>
      </c>
      <c r="Y20" s="57">
        <v>1</v>
      </c>
      <c r="Z20" s="85">
        <f t="shared" si="9"/>
        <v>1</v>
      </c>
      <c r="AA20" s="86">
        <f t="shared" si="10"/>
        <v>1</v>
      </c>
      <c r="AB20" s="86">
        <f t="shared" si="11"/>
        <v>3</v>
      </c>
      <c r="AC20" s="195"/>
    </row>
    <row r="21" spans="1:29" ht="18" customHeight="1" x14ac:dyDescent="0.2">
      <c r="A21" s="114"/>
      <c r="B21" s="421"/>
      <c r="C21" s="421"/>
      <c r="D21" s="421" t="s">
        <v>331</v>
      </c>
      <c r="E21" s="303">
        <f t="shared" si="0"/>
        <v>8</v>
      </c>
      <c r="F21" s="83">
        <f t="shared" si="1"/>
        <v>6</v>
      </c>
      <c r="G21" s="421">
        <v>4</v>
      </c>
      <c r="H21" s="421">
        <v>0</v>
      </c>
      <c r="I21" s="421">
        <v>2</v>
      </c>
      <c r="J21" s="83">
        <f t="shared" si="2"/>
        <v>2</v>
      </c>
      <c r="K21" s="421">
        <v>0</v>
      </c>
      <c r="L21" s="421">
        <v>2</v>
      </c>
      <c r="M21" s="421">
        <v>0</v>
      </c>
      <c r="N21" s="85">
        <f t="shared" si="3"/>
        <v>4</v>
      </c>
      <c r="O21" s="86">
        <f t="shared" si="4"/>
        <v>2</v>
      </c>
      <c r="P21" s="310">
        <f t="shared" si="5"/>
        <v>2</v>
      </c>
      <c r="Q21" s="240">
        <f t="shared" si="6"/>
        <v>8</v>
      </c>
      <c r="R21" s="83">
        <f t="shared" si="7"/>
        <v>6</v>
      </c>
      <c r="S21" s="57">
        <v>2</v>
      </c>
      <c r="T21" s="57">
        <v>2</v>
      </c>
      <c r="U21" s="57">
        <v>2</v>
      </c>
      <c r="V21" s="83">
        <f t="shared" si="8"/>
        <v>2</v>
      </c>
      <c r="W21" s="57">
        <v>0</v>
      </c>
      <c r="X21" s="57">
        <v>2</v>
      </c>
      <c r="Y21" s="57">
        <v>0</v>
      </c>
      <c r="Z21" s="85">
        <f t="shared" si="9"/>
        <v>2</v>
      </c>
      <c r="AA21" s="86">
        <f t="shared" si="10"/>
        <v>4</v>
      </c>
      <c r="AB21" s="86">
        <f t="shared" si="11"/>
        <v>2</v>
      </c>
      <c r="AC21" s="195"/>
    </row>
    <row r="22" spans="1:29" ht="18" customHeight="1" x14ac:dyDescent="0.2">
      <c r="A22" s="114"/>
      <c r="B22" s="421"/>
      <c r="C22" s="421"/>
      <c r="D22" s="421" t="s">
        <v>314</v>
      </c>
      <c r="E22" s="303">
        <f t="shared" si="0"/>
        <v>7</v>
      </c>
      <c r="F22" s="83">
        <f t="shared" si="1"/>
        <v>4</v>
      </c>
      <c r="G22" s="421">
        <v>0</v>
      </c>
      <c r="H22" s="421">
        <v>0</v>
      </c>
      <c r="I22" s="421">
        <v>4</v>
      </c>
      <c r="J22" s="83">
        <f t="shared" si="2"/>
        <v>3</v>
      </c>
      <c r="K22" s="421">
        <v>3</v>
      </c>
      <c r="L22" s="421">
        <v>0</v>
      </c>
      <c r="M22" s="421">
        <v>0</v>
      </c>
      <c r="N22" s="85">
        <f t="shared" si="3"/>
        <v>3</v>
      </c>
      <c r="O22" s="86">
        <f t="shared" si="4"/>
        <v>0</v>
      </c>
      <c r="P22" s="310">
        <f t="shared" si="5"/>
        <v>4</v>
      </c>
      <c r="Q22" s="240">
        <f t="shared" si="6"/>
        <v>7</v>
      </c>
      <c r="R22" s="83">
        <f t="shared" si="7"/>
        <v>4</v>
      </c>
      <c r="S22" s="57">
        <v>1</v>
      </c>
      <c r="T22" s="57">
        <v>0</v>
      </c>
      <c r="U22" s="57">
        <v>3</v>
      </c>
      <c r="V22" s="83">
        <f t="shared" si="8"/>
        <v>3</v>
      </c>
      <c r="W22" s="57">
        <v>2</v>
      </c>
      <c r="X22" s="57">
        <v>1</v>
      </c>
      <c r="Y22" s="57">
        <v>0</v>
      </c>
      <c r="Z22" s="85">
        <f t="shared" si="9"/>
        <v>3</v>
      </c>
      <c r="AA22" s="86">
        <f t="shared" si="10"/>
        <v>1</v>
      </c>
      <c r="AB22" s="86">
        <f t="shared" si="11"/>
        <v>3</v>
      </c>
      <c r="AC22" s="195"/>
    </row>
    <row r="23" spans="1:29" ht="18" customHeight="1" x14ac:dyDescent="0.2">
      <c r="A23" s="114"/>
      <c r="B23" s="421"/>
      <c r="C23" s="421"/>
      <c r="D23" s="421" t="s">
        <v>332</v>
      </c>
      <c r="E23" s="303">
        <f t="shared" si="0"/>
        <v>6</v>
      </c>
      <c r="F23" s="83">
        <f t="shared" si="1"/>
        <v>4</v>
      </c>
      <c r="G23" s="421">
        <v>1</v>
      </c>
      <c r="H23" s="421">
        <v>0</v>
      </c>
      <c r="I23" s="421">
        <v>3</v>
      </c>
      <c r="J23" s="83">
        <f t="shared" si="2"/>
        <v>2</v>
      </c>
      <c r="K23" s="421">
        <v>0</v>
      </c>
      <c r="L23" s="421">
        <v>0</v>
      </c>
      <c r="M23" s="421">
        <v>2</v>
      </c>
      <c r="N23" s="85">
        <f t="shared" si="3"/>
        <v>1</v>
      </c>
      <c r="O23" s="86">
        <f t="shared" si="4"/>
        <v>0</v>
      </c>
      <c r="P23" s="310">
        <f t="shared" si="5"/>
        <v>5</v>
      </c>
      <c r="Q23" s="240">
        <f t="shared" si="6"/>
        <v>6</v>
      </c>
      <c r="R23" s="83">
        <f t="shared" si="7"/>
        <v>6</v>
      </c>
      <c r="S23" s="57">
        <v>2</v>
      </c>
      <c r="T23" s="57">
        <v>0</v>
      </c>
      <c r="U23" s="57">
        <v>4</v>
      </c>
      <c r="V23" s="83">
        <f t="shared" si="8"/>
        <v>0</v>
      </c>
      <c r="W23" s="57">
        <v>0</v>
      </c>
      <c r="X23" s="57">
        <v>0</v>
      </c>
      <c r="Y23" s="57">
        <v>0</v>
      </c>
      <c r="Z23" s="85">
        <f t="shared" si="9"/>
        <v>2</v>
      </c>
      <c r="AA23" s="86">
        <f t="shared" si="10"/>
        <v>0</v>
      </c>
      <c r="AB23" s="86">
        <f t="shared" si="11"/>
        <v>4</v>
      </c>
      <c r="AC23" s="195"/>
    </row>
    <row r="24" spans="1:29" ht="18" customHeight="1" x14ac:dyDescent="0.2">
      <c r="A24" s="114"/>
      <c r="B24" s="421"/>
      <c r="C24" s="421"/>
      <c r="D24" s="421"/>
      <c r="E24" s="303"/>
      <c r="F24" s="83"/>
      <c r="G24" s="241"/>
      <c r="H24" s="241"/>
      <c r="I24" s="241"/>
      <c r="J24" s="83"/>
      <c r="K24" s="241"/>
      <c r="L24" s="241"/>
      <c r="M24" s="241"/>
      <c r="N24" s="85"/>
      <c r="O24" s="86"/>
      <c r="P24" s="310"/>
      <c r="Q24" s="240"/>
      <c r="R24" s="83"/>
      <c r="S24" s="241"/>
      <c r="T24" s="241"/>
      <c r="U24" s="241"/>
      <c r="V24" s="83"/>
      <c r="W24" s="241"/>
      <c r="X24" s="241"/>
      <c r="Y24" s="241"/>
      <c r="Z24" s="85"/>
      <c r="AA24" s="86"/>
      <c r="AB24" s="86"/>
      <c r="AC24" s="195"/>
    </row>
    <row r="25" spans="1:29" ht="18" customHeight="1" x14ac:dyDescent="0.2">
      <c r="A25" s="114"/>
      <c r="B25" s="421" t="s">
        <v>316</v>
      </c>
      <c r="C25" s="421"/>
      <c r="D25" s="421"/>
      <c r="E25" s="303"/>
      <c r="F25" s="83"/>
      <c r="G25" s="241"/>
      <c r="H25" s="241"/>
      <c r="I25" s="241"/>
      <c r="J25" s="83"/>
      <c r="K25" s="241"/>
      <c r="L25" s="241"/>
      <c r="M25" s="241"/>
      <c r="N25" s="85"/>
      <c r="O25" s="86"/>
      <c r="P25" s="310"/>
      <c r="Q25" s="240"/>
      <c r="R25" s="83"/>
      <c r="S25" s="241"/>
      <c r="T25" s="241"/>
      <c r="U25" s="241"/>
      <c r="V25" s="83"/>
      <c r="W25" s="241"/>
      <c r="X25" s="241"/>
      <c r="Y25" s="241"/>
      <c r="Z25" s="85"/>
      <c r="AA25" s="86"/>
      <c r="AB25" s="86"/>
      <c r="AC25" s="195"/>
    </row>
    <row r="26" spans="1:29" ht="18" customHeight="1" x14ac:dyDescent="0.2">
      <c r="A26" s="114"/>
      <c r="B26" s="421"/>
      <c r="C26" s="421" t="s">
        <v>241</v>
      </c>
      <c r="D26" s="421" t="s">
        <v>238</v>
      </c>
      <c r="E26" s="303">
        <f t="shared" si="0"/>
        <v>8</v>
      </c>
      <c r="F26" s="83">
        <f t="shared" si="1"/>
        <v>5</v>
      </c>
      <c r="G26" s="421">
        <v>2</v>
      </c>
      <c r="H26" s="421">
        <v>1</v>
      </c>
      <c r="I26" s="421">
        <v>2</v>
      </c>
      <c r="J26" s="83">
        <f t="shared" si="2"/>
        <v>3</v>
      </c>
      <c r="K26" s="421">
        <v>1</v>
      </c>
      <c r="L26" s="421">
        <v>1</v>
      </c>
      <c r="M26" s="421">
        <v>1</v>
      </c>
      <c r="N26" s="85">
        <f t="shared" si="3"/>
        <v>3</v>
      </c>
      <c r="O26" s="86">
        <f t="shared" si="4"/>
        <v>2</v>
      </c>
      <c r="P26" s="310">
        <f t="shared" si="5"/>
        <v>3</v>
      </c>
      <c r="Q26" s="240">
        <f t="shared" si="6"/>
        <v>7</v>
      </c>
      <c r="R26" s="83">
        <f t="shared" si="7"/>
        <v>5</v>
      </c>
      <c r="S26" s="57">
        <v>1</v>
      </c>
      <c r="T26" s="57">
        <v>3</v>
      </c>
      <c r="U26" s="57">
        <v>1</v>
      </c>
      <c r="V26" s="83">
        <f t="shared" si="8"/>
        <v>2</v>
      </c>
      <c r="W26" s="57">
        <v>0</v>
      </c>
      <c r="X26" s="57">
        <v>1</v>
      </c>
      <c r="Y26" s="57">
        <v>1</v>
      </c>
      <c r="Z26" s="85">
        <f t="shared" si="9"/>
        <v>1</v>
      </c>
      <c r="AA26" s="86">
        <f t="shared" si="10"/>
        <v>4</v>
      </c>
      <c r="AB26" s="86">
        <f t="shared" si="11"/>
        <v>2</v>
      </c>
      <c r="AC26" s="195"/>
    </row>
    <row r="27" spans="1:29" ht="18" customHeight="1" x14ac:dyDescent="0.2">
      <c r="A27" s="114"/>
      <c r="B27" s="421"/>
      <c r="C27" s="421"/>
      <c r="D27" s="421" t="s">
        <v>331</v>
      </c>
      <c r="E27" s="303">
        <f t="shared" si="0"/>
        <v>7</v>
      </c>
      <c r="F27" s="83">
        <f t="shared" si="1"/>
        <v>5</v>
      </c>
      <c r="G27" s="421">
        <v>0</v>
      </c>
      <c r="H27" s="421">
        <v>3</v>
      </c>
      <c r="I27" s="421">
        <v>2</v>
      </c>
      <c r="J27" s="83">
        <f t="shared" si="2"/>
        <v>2</v>
      </c>
      <c r="K27" s="421">
        <v>0</v>
      </c>
      <c r="L27" s="421">
        <v>2</v>
      </c>
      <c r="M27" s="421">
        <v>0</v>
      </c>
      <c r="N27" s="85">
        <f t="shared" si="3"/>
        <v>0</v>
      </c>
      <c r="O27" s="86">
        <f t="shared" si="4"/>
        <v>5</v>
      </c>
      <c r="P27" s="310">
        <f t="shared" si="5"/>
        <v>2</v>
      </c>
      <c r="Q27" s="240">
        <f t="shared" si="6"/>
        <v>14</v>
      </c>
      <c r="R27" s="83">
        <f t="shared" si="7"/>
        <v>7</v>
      </c>
      <c r="S27" s="57">
        <v>1</v>
      </c>
      <c r="T27" s="57">
        <v>2</v>
      </c>
      <c r="U27" s="57">
        <v>4</v>
      </c>
      <c r="V27" s="83">
        <f t="shared" si="8"/>
        <v>7</v>
      </c>
      <c r="W27" s="57">
        <v>1</v>
      </c>
      <c r="X27" s="57">
        <v>3</v>
      </c>
      <c r="Y27" s="57">
        <v>3</v>
      </c>
      <c r="Z27" s="85">
        <f t="shared" si="9"/>
        <v>2</v>
      </c>
      <c r="AA27" s="86">
        <f t="shared" si="10"/>
        <v>5</v>
      </c>
      <c r="AB27" s="86">
        <f t="shared" si="11"/>
        <v>7</v>
      </c>
      <c r="AC27" s="195"/>
    </row>
    <row r="28" spans="1:29" ht="18" customHeight="1" x14ac:dyDescent="0.2">
      <c r="A28" s="114"/>
      <c r="B28" s="421"/>
      <c r="C28" s="421"/>
      <c r="D28" s="421" t="s">
        <v>314</v>
      </c>
      <c r="E28" s="303">
        <f t="shared" si="0"/>
        <v>11</v>
      </c>
      <c r="F28" s="83">
        <f t="shared" si="1"/>
        <v>6</v>
      </c>
      <c r="G28" s="421">
        <v>2</v>
      </c>
      <c r="H28" s="421">
        <v>2</v>
      </c>
      <c r="I28" s="421">
        <v>2</v>
      </c>
      <c r="J28" s="83">
        <f t="shared" si="2"/>
        <v>5</v>
      </c>
      <c r="K28" s="421">
        <v>4</v>
      </c>
      <c r="L28" s="421">
        <v>1</v>
      </c>
      <c r="M28" s="421">
        <v>0</v>
      </c>
      <c r="N28" s="85">
        <f t="shared" si="3"/>
        <v>6</v>
      </c>
      <c r="O28" s="86">
        <f t="shared" si="4"/>
        <v>3</v>
      </c>
      <c r="P28" s="310">
        <f t="shared" si="5"/>
        <v>2</v>
      </c>
      <c r="Q28" s="240">
        <f t="shared" si="6"/>
        <v>8</v>
      </c>
      <c r="R28" s="83">
        <f t="shared" si="7"/>
        <v>2</v>
      </c>
      <c r="S28" s="57">
        <v>0</v>
      </c>
      <c r="T28" s="57">
        <v>1</v>
      </c>
      <c r="U28" s="57">
        <v>1</v>
      </c>
      <c r="V28" s="83">
        <f t="shared" si="8"/>
        <v>6</v>
      </c>
      <c r="W28" s="57">
        <v>1</v>
      </c>
      <c r="X28" s="57">
        <v>2</v>
      </c>
      <c r="Y28" s="57">
        <v>3</v>
      </c>
      <c r="Z28" s="85">
        <f t="shared" si="9"/>
        <v>1</v>
      </c>
      <c r="AA28" s="86">
        <f t="shared" si="10"/>
        <v>3</v>
      </c>
      <c r="AB28" s="86">
        <f t="shared" si="11"/>
        <v>4</v>
      </c>
      <c r="AC28" s="195"/>
    </row>
    <row r="29" spans="1:29" ht="18" customHeight="1" x14ac:dyDescent="0.2">
      <c r="A29" s="114"/>
      <c r="B29" s="421"/>
      <c r="C29" s="421"/>
      <c r="D29" s="421" t="s">
        <v>332</v>
      </c>
      <c r="E29" s="303">
        <f t="shared" si="0"/>
        <v>17</v>
      </c>
      <c r="F29" s="83">
        <f t="shared" si="1"/>
        <v>15</v>
      </c>
      <c r="G29" s="421">
        <v>2</v>
      </c>
      <c r="H29" s="421">
        <v>4</v>
      </c>
      <c r="I29" s="421">
        <v>9</v>
      </c>
      <c r="J29" s="83">
        <f t="shared" si="2"/>
        <v>2</v>
      </c>
      <c r="K29" s="421">
        <v>0</v>
      </c>
      <c r="L29" s="421">
        <v>1</v>
      </c>
      <c r="M29" s="421">
        <v>1</v>
      </c>
      <c r="N29" s="85">
        <f t="shared" si="3"/>
        <v>2</v>
      </c>
      <c r="O29" s="86">
        <f t="shared" si="4"/>
        <v>5</v>
      </c>
      <c r="P29" s="310">
        <f t="shared" si="5"/>
        <v>10</v>
      </c>
      <c r="Q29" s="240">
        <f t="shared" si="6"/>
        <v>16</v>
      </c>
      <c r="R29" s="83">
        <f t="shared" si="7"/>
        <v>11</v>
      </c>
      <c r="S29" s="57">
        <v>2</v>
      </c>
      <c r="T29" s="57">
        <v>2</v>
      </c>
      <c r="U29" s="57">
        <v>7</v>
      </c>
      <c r="V29" s="83">
        <f t="shared" si="8"/>
        <v>5</v>
      </c>
      <c r="W29" s="57">
        <v>1</v>
      </c>
      <c r="X29" s="57">
        <v>1</v>
      </c>
      <c r="Y29" s="57">
        <v>3</v>
      </c>
      <c r="Z29" s="85">
        <f t="shared" si="9"/>
        <v>3</v>
      </c>
      <c r="AA29" s="86">
        <f t="shared" si="10"/>
        <v>3</v>
      </c>
      <c r="AB29" s="86">
        <f t="shared" si="11"/>
        <v>10</v>
      </c>
      <c r="AC29" s="195"/>
    </row>
    <row r="30" spans="1:29" ht="18" customHeight="1" x14ac:dyDescent="0.2">
      <c r="A30" s="114"/>
      <c r="B30" s="421"/>
      <c r="C30" s="421"/>
      <c r="D30" s="421"/>
      <c r="E30" s="303"/>
      <c r="F30" s="83"/>
      <c r="G30" s="241"/>
      <c r="H30" s="241"/>
      <c r="I30" s="241"/>
      <c r="J30" s="83"/>
      <c r="K30" s="241"/>
      <c r="L30" s="241"/>
      <c r="M30" s="241"/>
      <c r="N30" s="85"/>
      <c r="O30" s="86"/>
      <c r="P30" s="310"/>
      <c r="Q30" s="240"/>
      <c r="R30" s="83"/>
      <c r="S30" s="241"/>
      <c r="T30" s="241"/>
      <c r="U30" s="241"/>
      <c r="V30" s="83"/>
      <c r="W30" s="241"/>
      <c r="X30" s="241"/>
      <c r="Y30" s="241"/>
      <c r="Z30" s="85"/>
      <c r="AA30" s="86"/>
      <c r="AB30" s="86"/>
      <c r="AC30" s="195"/>
    </row>
    <row r="31" spans="1:29" ht="18" customHeight="1" x14ac:dyDescent="0.2">
      <c r="A31" s="114"/>
      <c r="B31" s="421" t="s">
        <v>155</v>
      </c>
      <c r="C31" s="421"/>
      <c r="D31" s="421"/>
      <c r="E31" s="303"/>
      <c r="F31" s="83"/>
      <c r="G31" s="241"/>
      <c r="H31" s="241"/>
      <c r="I31" s="241"/>
      <c r="J31" s="83"/>
      <c r="K31" s="241"/>
      <c r="L31" s="241"/>
      <c r="M31" s="241"/>
      <c r="N31" s="85"/>
      <c r="O31" s="86"/>
      <c r="P31" s="310"/>
      <c r="Q31" s="240"/>
      <c r="R31" s="83"/>
      <c r="S31" s="241"/>
      <c r="T31" s="241"/>
      <c r="U31" s="241"/>
      <c r="V31" s="83"/>
      <c r="W31" s="241"/>
      <c r="X31" s="241"/>
      <c r="Y31" s="241"/>
      <c r="Z31" s="85"/>
      <c r="AA31" s="86"/>
      <c r="AB31" s="86"/>
      <c r="AC31" s="195"/>
    </row>
    <row r="32" spans="1:29" ht="18" customHeight="1" x14ac:dyDescent="0.2">
      <c r="A32" s="114"/>
      <c r="B32" s="421"/>
      <c r="C32" s="421" t="s">
        <v>241</v>
      </c>
      <c r="D32" s="421" t="s">
        <v>238</v>
      </c>
      <c r="E32" s="303" t="s">
        <v>479</v>
      </c>
      <c r="F32" s="83" t="s">
        <v>479</v>
      </c>
      <c r="G32" s="250" t="s">
        <v>479</v>
      </c>
      <c r="H32" s="250" t="s">
        <v>479</v>
      </c>
      <c r="I32" s="250" t="s">
        <v>479</v>
      </c>
      <c r="J32" s="82" t="s">
        <v>479</v>
      </c>
      <c r="K32" s="85" t="s">
        <v>479</v>
      </c>
      <c r="L32" s="250" t="s">
        <v>479</v>
      </c>
      <c r="M32" s="250" t="s">
        <v>479</v>
      </c>
      <c r="N32" s="85" t="s">
        <v>479</v>
      </c>
      <c r="O32" s="250" t="s">
        <v>479</v>
      </c>
      <c r="P32" s="310" t="s">
        <v>479</v>
      </c>
      <c r="Q32" s="240" t="s">
        <v>479</v>
      </c>
      <c r="R32" s="83" t="s">
        <v>479</v>
      </c>
      <c r="S32" s="250" t="s">
        <v>479</v>
      </c>
      <c r="T32" s="250" t="s">
        <v>479</v>
      </c>
      <c r="U32" s="250" t="s">
        <v>479</v>
      </c>
      <c r="V32" s="82" t="s">
        <v>479</v>
      </c>
      <c r="W32" s="85" t="s">
        <v>479</v>
      </c>
      <c r="X32" s="250" t="s">
        <v>479</v>
      </c>
      <c r="Y32" s="250" t="s">
        <v>479</v>
      </c>
      <c r="Z32" s="85" t="s">
        <v>479</v>
      </c>
      <c r="AA32" s="250" t="s">
        <v>479</v>
      </c>
      <c r="AB32" s="250" t="s">
        <v>479</v>
      </c>
      <c r="AC32" s="195"/>
    </row>
    <row r="33" spans="1:30" ht="18" customHeight="1" x14ac:dyDescent="0.2">
      <c r="A33" s="114"/>
      <c r="B33" s="421"/>
      <c r="C33" s="421"/>
      <c r="D33" s="421" t="s">
        <v>331</v>
      </c>
      <c r="E33" s="303">
        <f t="shared" si="0"/>
        <v>8</v>
      </c>
      <c r="F33" s="83">
        <f t="shared" si="1"/>
        <v>7</v>
      </c>
      <c r="G33" s="421">
        <v>1</v>
      </c>
      <c r="H33" s="421">
        <v>3</v>
      </c>
      <c r="I33" s="421">
        <v>3</v>
      </c>
      <c r="J33" s="83">
        <f t="shared" si="2"/>
        <v>1</v>
      </c>
      <c r="K33" s="421">
        <v>0</v>
      </c>
      <c r="L33" s="421">
        <v>1</v>
      </c>
      <c r="M33" s="421">
        <v>0</v>
      </c>
      <c r="N33" s="85">
        <f t="shared" si="3"/>
        <v>1</v>
      </c>
      <c r="O33" s="86">
        <f t="shared" si="4"/>
        <v>4</v>
      </c>
      <c r="P33" s="310">
        <f t="shared" si="5"/>
        <v>3</v>
      </c>
      <c r="Q33" s="240">
        <f t="shared" si="6"/>
        <v>11</v>
      </c>
      <c r="R33" s="83">
        <f t="shared" si="7"/>
        <v>10</v>
      </c>
      <c r="S33" s="57">
        <v>2</v>
      </c>
      <c r="T33" s="57">
        <v>3</v>
      </c>
      <c r="U33" s="57">
        <v>5</v>
      </c>
      <c r="V33" s="83">
        <f t="shared" si="8"/>
        <v>1</v>
      </c>
      <c r="W33" s="57">
        <v>0</v>
      </c>
      <c r="X33" s="57">
        <v>1</v>
      </c>
      <c r="Y33" s="57">
        <v>0</v>
      </c>
      <c r="Z33" s="85">
        <f t="shared" si="9"/>
        <v>2</v>
      </c>
      <c r="AA33" s="86">
        <f t="shared" si="10"/>
        <v>4</v>
      </c>
      <c r="AB33" s="86">
        <f t="shared" si="11"/>
        <v>5</v>
      </c>
      <c r="AC33" s="195"/>
    </row>
    <row r="34" spans="1:30" ht="18" customHeight="1" x14ac:dyDescent="0.2">
      <c r="A34" s="114"/>
      <c r="B34" s="421"/>
      <c r="C34" s="421"/>
      <c r="D34" s="421" t="s">
        <v>314</v>
      </c>
      <c r="E34" s="303" t="s">
        <v>479</v>
      </c>
      <c r="F34" s="83" t="s">
        <v>479</v>
      </c>
      <c r="G34" s="250" t="s">
        <v>479</v>
      </c>
      <c r="H34" s="250" t="s">
        <v>479</v>
      </c>
      <c r="I34" s="250" t="s">
        <v>479</v>
      </c>
      <c r="J34" s="82" t="s">
        <v>479</v>
      </c>
      <c r="K34" s="85" t="s">
        <v>479</v>
      </c>
      <c r="L34" s="250" t="s">
        <v>479</v>
      </c>
      <c r="M34" s="250" t="s">
        <v>479</v>
      </c>
      <c r="N34" s="85" t="s">
        <v>479</v>
      </c>
      <c r="O34" s="250" t="s">
        <v>479</v>
      </c>
      <c r="P34" s="310" t="s">
        <v>479</v>
      </c>
      <c r="Q34" s="240">
        <f t="shared" si="6"/>
        <v>4</v>
      </c>
      <c r="R34" s="83">
        <f t="shared" si="7"/>
        <v>4</v>
      </c>
      <c r="S34" s="57">
        <v>1</v>
      </c>
      <c r="T34" s="57">
        <v>2</v>
      </c>
      <c r="U34" s="57">
        <v>1</v>
      </c>
      <c r="V34" s="83">
        <f t="shared" si="8"/>
        <v>0</v>
      </c>
      <c r="W34" s="57">
        <v>0</v>
      </c>
      <c r="X34" s="57">
        <v>0</v>
      </c>
      <c r="Y34" s="57">
        <v>0</v>
      </c>
      <c r="Z34" s="85">
        <f t="shared" si="9"/>
        <v>1</v>
      </c>
      <c r="AA34" s="86">
        <f t="shared" si="10"/>
        <v>2</v>
      </c>
      <c r="AB34" s="86">
        <f t="shared" si="11"/>
        <v>1</v>
      </c>
      <c r="AC34" s="195"/>
      <c r="AD34" s="170" t="s">
        <v>428</v>
      </c>
    </row>
    <row r="35" spans="1:30" ht="18" customHeight="1" x14ac:dyDescent="0.2">
      <c r="A35" s="114"/>
      <c r="B35" s="421"/>
      <c r="C35" s="421"/>
      <c r="D35" s="421" t="s">
        <v>332</v>
      </c>
      <c r="E35" s="303">
        <f t="shared" si="0"/>
        <v>22</v>
      </c>
      <c r="F35" s="83">
        <f t="shared" si="1"/>
        <v>20</v>
      </c>
      <c r="G35" s="421">
        <v>2</v>
      </c>
      <c r="H35" s="421">
        <v>5</v>
      </c>
      <c r="I35" s="421">
        <v>13</v>
      </c>
      <c r="J35" s="83">
        <f t="shared" si="2"/>
        <v>2</v>
      </c>
      <c r="K35" s="421">
        <v>1</v>
      </c>
      <c r="L35" s="421">
        <v>0</v>
      </c>
      <c r="M35" s="421">
        <v>1</v>
      </c>
      <c r="N35" s="85">
        <f t="shared" si="3"/>
        <v>3</v>
      </c>
      <c r="O35" s="86">
        <f t="shared" si="4"/>
        <v>5</v>
      </c>
      <c r="P35" s="310">
        <f t="shared" si="5"/>
        <v>14</v>
      </c>
      <c r="Q35" s="240">
        <f t="shared" si="6"/>
        <v>9</v>
      </c>
      <c r="R35" s="83">
        <f t="shared" si="7"/>
        <v>8</v>
      </c>
      <c r="S35" s="57">
        <v>0</v>
      </c>
      <c r="T35" s="57">
        <v>2</v>
      </c>
      <c r="U35" s="57">
        <v>6</v>
      </c>
      <c r="V35" s="83">
        <f t="shared" si="8"/>
        <v>1</v>
      </c>
      <c r="W35" s="57">
        <v>0</v>
      </c>
      <c r="X35" s="57">
        <v>1</v>
      </c>
      <c r="Y35" s="57">
        <v>0</v>
      </c>
      <c r="Z35" s="85">
        <f t="shared" si="9"/>
        <v>0</v>
      </c>
      <c r="AA35" s="86">
        <f t="shared" si="10"/>
        <v>3</v>
      </c>
      <c r="AB35" s="86">
        <f t="shared" si="11"/>
        <v>6</v>
      </c>
      <c r="AC35" s="195"/>
    </row>
    <row r="36" spans="1:30" ht="18" customHeight="1" x14ac:dyDescent="0.2">
      <c r="A36" s="29"/>
      <c r="B36" s="423"/>
      <c r="C36" s="423"/>
      <c r="D36" s="423"/>
      <c r="E36" s="450"/>
      <c r="F36" s="89"/>
      <c r="G36" s="94"/>
      <c r="H36" s="94"/>
      <c r="I36" s="94"/>
      <c r="J36" s="89"/>
      <c r="K36" s="94"/>
      <c r="L36" s="94"/>
      <c r="M36" s="94"/>
      <c r="N36" s="93"/>
      <c r="O36" s="94"/>
      <c r="P36" s="363"/>
      <c r="Q36" s="451"/>
      <c r="R36" s="89"/>
      <c r="S36" s="94"/>
      <c r="T36" s="94"/>
      <c r="U36" s="94"/>
      <c r="V36" s="89"/>
      <c r="W36" s="94"/>
      <c r="X36" s="94"/>
      <c r="Y36" s="94"/>
      <c r="Z36" s="93"/>
      <c r="AA36" s="94"/>
      <c r="AB36" s="94"/>
      <c r="AC36" s="195"/>
    </row>
    <row r="37" spans="1:30" ht="18" customHeight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</row>
    <row r="38" spans="1:30" ht="18" customHeight="1" x14ac:dyDescent="0.2"/>
    <row r="39" spans="1:30" ht="18" customHeight="1" x14ac:dyDescent="0.2"/>
    <row r="40" spans="1:30" ht="18" customHeight="1" x14ac:dyDescent="0.2"/>
    <row r="41" spans="1:30" ht="18" customHeight="1" x14ac:dyDescent="0.2"/>
    <row r="42" spans="1:30" ht="18" customHeight="1" x14ac:dyDescent="0.2"/>
    <row r="43" spans="1:30" ht="18" customHeight="1" x14ac:dyDescent="0.2"/>
    <row r="44" spans="1:30" ht="18" customHeight="1" x14ac:dyDescent="0.2"/>
    <row r="45" spans="1:30" ht="18" customHeight="1" x14ac:dyDescent="0.2"/>
    <row r="46" spans="1:30" ht="18" customHeight="1" x14ac:dyDescent="0.2"/>
    <row r="47" spans="1:30" ht="18" customHeight="1" x14ac:dyDescent="0.2"/>
    <row r="48" spans="1:3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5">
    <mergeCell ref="A3:D5"/>
    <mergeCell ref="E3:E4"/>
    <mergeCell ref="F3:I3"/>
    <mergeCell ref="J3:M3"/>
    <mergeCell ref="N3:P3"/>
    <mergeCell ref="G4:I4"/>
    <mergeCell ref="K4:M4"/>
    <mergeCell ref="N4:P4"/>
    <mergeCell ref="S4:U4"/>
    <mergeCell ref="W4:Y4"/>
    <mergeCell ref="Z4:AB4"/>
    <mergeCell ref="Q3:Q4"/>
    <mergeCell ref="R3:U3"/>
    <mergeCell ref="V3:Y3"/>
    <mergeCell ref="Z3:AB3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6　暮らし向き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3"/>
  <sheetViews>
    <sheetView zoomScale="80" zoomScaleNormal="80" workbookViewId="0">
      <selection activeCell="AE19" sqref="AE19"/>
    </sheetView>
  </sheetViews>
  <sheetFormatPr defaultColWidth="9" defaultRowHeight="13.2" x14ac:dyDescent="0.2"/>
  <cols>
    <col min="1" max="1" width="4.109375" style="1" bestFit="1" customWidth="1"/>
    <col min="2" max="2" width="23.6640625" style="1" customWidth="1"/>
    <col min="3" max="3" width="16.6640625" style="57" customWidth="1"/>
    <col min="4" max="5" width="6.5546875" style="57" bestFit="1" customWidth="1"/>
    <col min="6" max="14" width="4.88671875" style="57" customWidth="1"/>
    <col min="15" max="15" width="5.5546875" style="57" customWidth="1"/>
    <col min="16" max="17" width="6.5546875" style="57" bestFit="1" customWidth="1"/>
    <col min="18" max="26" width="4.88671875" style="57" customWidth="1"/>
    <col min="27" max="27" width="5.5546875" style="57" customWidth="1"/>
    <col min="28" max="16384" width="9" style="57"/>
  </cols>
  <sheetData>
    <row r="1" spans="1:28" ht="16.2" x14ac:dyDescent="0.2">
      <c r="A1" s="18" t="s">
        <v>203</v>
      </c>
    </row>
    <row r="2" spans="1:28" s="59" customFormat="1" ht="18" customHeight="1" x14ac:dyDescent="0.2">
      <c r="A2" s="154" t="s">
        <v>255</v>
      </c>
      <c r="B2" s="39"/>
    </row>
    <row r="3" spans="1:28" s="59" customFormat="1" ht="18" customHeight="1" x14ac:dyDescent="0.2">
      <c r="A3" s="154"/>
      <c r="B3" s="39"/>
      <c r="D3" s="59" t="s">
        <v>458</v>
      </c>
      <c r="N3" s="269"/>
      <c r="O3" s="269"/>
      <c r="P3" s="59" t="s">
        <v>459</v>
      </c>
      <c r="Z3" s="269"/>
      <c r="AA3" s="269"/>
    </row>
    <row r="4" spans="1:28" s="59" customFormat="1" ht="18" customHeight="1" x14ac:dyDescent="0.2">
      <c r="A4" s="483"/>
      <c r="B4" s="484"/>
      <c r="C4" s="485"/>
      <c r="D4" s="489"/>
      <c r="E4" s="491" t="s">
        <v>0</v>
      </c>
      <c r="F4" s="492"/>
      <c r="G4" s="492"/>
      <c r="H4" s="493"/>
      <c r="I4" s="491" t="s">
        <v>1</v>
      </c>
      <c r="J4" s="492"/>
      <c r="K4" s="492"/>
      <c r="L4" s="492"/>
      <c r="M4" s="475" t="s">
        <v>3</v>
      </c>
      <c r="N4" s="476"/>
      <c r="O4" s="477"/>
      <c r="P4" s="501"/>
      <c r="Q4" s="491" t="s">
        <v>0</v>
      </c>
      <c r="R4" s="492"/>
      <c r="S4" s="492"/>
      <c r="T4" s="493"/>
      <c r="U4" s="491" t="s">
        <v>1</v>
      </c>
      <c r="V4" s="492"/>
      <c r="W4" s="492"/>
      <c r="X4" s="493"/>
      <c r="Y4" s="475" t="s">
        <v>3</v>
      </c>
      <c r="Z4" s="476"/>
      <c r="AA4" s="476"/>
      <c r="AB4" s="267"/>
    </row>
    <row r="5" spans="1:28" s="42" customFormat="1" ht="18" customHeight="1" x14ac:dyDescent="0.2">
      <c r="A5" s="486"/>
      <c r="B5" s="482"/>
      <c r="C5" s="482"/>
      <c r="D5" s="490"/>
      <c r="E5" s="267"/>
      <c r="F5" s="494" t="s">
        <v>2</v>
      </c>
      <c r="G5" s="495"/>
      <c r="H5" s="496"/>
      <c r="I5" s="41"/>
      <c r="J5" s="497" t="s">
        <v>2</v>
      </c>
      <c r="K5" s="498"/>
      <c r="L5" s="498"/>
      <c r="M5" s="478"/>
      <c r="N5" s="479"/>
      <c r="O5" s="480"/>
      <c r="P5" s="502"/>
      <c r="Q5" s="153"/>
      <c r="R5" s="494" t="s">
        <v>2</v>
      </c>
      <c r="S5" s="495"/>
      <c r="T5" s="496"/>
      <c r="U5" s="41"/>
      <c r="V5" s="497" t="s">
        <v>2</v>
      </c>
      <c r="W5" s="498"/>
      <c r="X5" s="498"/>
      <c r="Y5" s="499"/>
      <c r="Z5" s="500"/>
      <c r="AA5" s="500"/>
      <c r="AB5" s="295"/>
    </row>
    <row r="6" spans="1:28" s="42" customFormat="1" ht="54" customHeight="1" x14ac:dyDescent="0.2">
      <c r="A6" s="487"/>
      <c r="B6" s="488"/>
      <c r="C6" s="488"/>
      <c r="D6" s="297" t="s">
        <v>4</v>
      </c>
      <c r="E6" s="44" t="s">
        <v>4</v>
      </c>
      <c r="F6" s="45" t="s">
        <v>5</v>
      </c>
      <c r="G6" s="46" t="s">
        <v>6</v>
      </c>
      <c r="H6" s="47" t="s">
        <v>437</v>
      </c>
      <c r="I6" s="44" t="s">
        <v>4</v>
      </c>
      <c r="J6" s="45" t="s">
        <v>5</v>
      </c>
      <c r="K6" s="46" t="s">
        <v>6</v>
      </c>
      <c r="L6" s="46" t="s">
        <v>437</v>
      </c>
      <c r="M6" s="260" t="s">
        <v>5</v>
      </c>
      <c r="N6" s="261" t="s">
        <v>6</v>
      </c>
      <c r="O6" s="298" t="s">
        <v>437</v>
      </c>
      <c r="P6" s="43" t="s">
        <v>4</v>
      </c>
      <c r="Q6" s="44" t="s">
        <v>4</v>
      </c>
      <c r="R6" s="45" t="s">
        <v>5</v>
      </c>
      <c r="S6" s="46" t="s">
        <v>6</v>
      </c>
      <c r="T6" s="47" t="s">
        <v>437</v>
      </c>
      <c r="U6" s="44" t="s">
        <v>4</v>
      </c>
      <c r="V6" s="45" t="s">
        <v>5</v>
      </c>
      <c r="W6" s="46" t="s">
        <v>6</v>
      </c>
      <c r="X6" s="46" t="s">
        <v>437</v>
      </c>
      <c r="Y6" s="45" t="s">
        <v>5</v>
      </c>
      <c r="Z6" s="46" t="s">
        <v>6</v>
      </c>
      <c r="AA6" s="259" t="s">
        <v>437</v>
      </c>
      <c r="AB6" s="295"/>
    </row>
    <row r="7" spans="1:28" ht="8.1" customHeight="1" x14ac:dyDescent="0.2">
      <c r="A7" s="151"/>
      <c r="B7" s="152"/>
      <c r="C7" s="281"/>
      <c r="D7" s="299"/>
      <c r="E7" s="289"/>
      <c r="F7" s="284"/>
      <c r="G7" s="284"/>
      <c r="H7" s="285"/>
      <c r="I7" s="289"/>
      <c r="J7" s="292"/>
      <c r="K7" s="292"/>
      <c r="L7" s="292"/>
      <c r="M7" s="291"/>
      <c r="N7" s="292"/>
      <c r="O7" s="300"/>
      <c r="P7" s="163"/>
      <c r="Q7" s="159"/>
      <c r="R7" s="165"/>
      <c r="S7" s="165"/>
      <c r="T7" s="166"/>
      <c r="U7" s="159"/>
      <c r="V7" s="162"/>
      <c r="W7" s="162"/>
      <c r="X7" s="162"/>
      <c r="Y7" s="161"/>
      <c r="Z7" s="162"/>
      <c r="AA7" s="254"/>
      <c r="AB7" s="283"/>
    </row>
    <row r="8" spans="1:28" s="239" customFormat="1" ht="18" customHeight="1" x14ac:dyDescent="0.2">
      <c r="A8" s="75">
        <v>1</v>
      </c>
      <c r="B8" s="74" t="s">
        <v>405</v>
      </c>
      <c r="C8" s="74"/>
      <c r="D8" s="301"/>
      <c r="E8" s="236"/>
      <c r="F8" s="237"/>
      <c r="G8" s="237"/>
      <c r="H8" s="235"/>
      <c r="I8" s="236"/>
      <c r="J8" s="237"/>
      <c r="K8" s="237"/>
      <c r="L8" s="235"/>
      <c r="M8" s="238"/>
      <c r="N8" s="237"/>
      <c r="O8" s="302"/>
      <c r="P8" s="235"/>
      <c r="Q8" s="236"/>
      <c r="R8" s="237"/>
      <c r="S8" s="237"/>
      <c r="T8" s="235"/>
      <c r="U8" s="236"/>
      <c r="V8" s="237"/>
      <c r="W8" s="237"/>
      <c r="X8" s="235"/>
      <c r="Y8" s="238"/>
      <c r="Z8" s="237"/>
      <c r="AA8" s="237"/>
      <c r="AB8" s="238"/>
    </row>
    <row r="9" spans="1:28" s="239" customFormat="1" ht="18" customHeight="1" x14ac:dyDescent="0.2">
      <c r="A9" s="75"/>
      <c r="B9" s="74"/>
      <c r="C9" s="74"/>
      <c r="D9" s="301"/>
      <c r="E9" s="236"/>
      <c r="F9" s="237"/>
      <c r="G9" s="237"/>
      <c r="H9" s="235"/>
      <c r="I9" s="236"/>
      <c r="J9" s="237"/>
      <c r="K9" s="237"/>
      <c r="L9" s="235"/>
      <c r="M9" s="238"/>
      <c r="N9" s="237"/>
      <c r="O9" s="302"/>
      <c r="P9" s="235"/>
      <c r="Q9" s="236"/>
      <c r="R9" s="237"/>
      <c r="S9" s="237"/>
      <c r="T9" s="235"/>
      <c r="U9" s="236"/>
      <c r="V9" s="237"/>
      <c r="W9" s="237"/>
      <c r="X9" s="235"/>
      <c r="Y9" s="238"/>
      <c r="Z9" s="237"/>
      <c r="AA9" s="237"/>
      <c r="AB9" s="238"/>
    </row>
    <row r="10" spans="1:28" s="239" customFormat="1" ht="18" customHeight="1" x14ac:dyDescent="0.2">
      <c r="A10" s="75"/>
      <c r="B10" s="74" t="s">
        <v>406</v>
      </c>
      <c r="C10" s="74"/>
      <c r="D10" s="303">
        <v>6</v>
      </c>
      <c r="E10" s="217">
        <v>2</v>
      </c>
      <c r="F10" s="241">
        <v>0</v>
      </c>
      <c r="G10" s="241">
        <v>0</v>
      </c>
      <c r="H10" s="240">
        <v>2</v>
      </c>
      <c r="I10" s="217">
        <v>4</v>
      </c>
      <c r="J10" s="241">
        <v>0</v>
      </c>
      <c r="K10" s="241">
        <v>1</v>
      </c>
      <c r="L10" s="240">
        <v>3</v>
      </c>
      <c r="M10" s="215">
        <v>0</v>
      </c>
      <c r="N10" s="241">
        <v>1</v>
      </c>
      <c r="O10" s="304">
        <v>5</v>
      </c>
      <c r="P10" s="240" t="s">
        <v>479</v>
      </c>
      <c r="Q10" s="217" t="s">
        <v>479</v>
      </c>
      <c r="R10" s="241" t="s">
        <v>479</v>
      </c>
      <c r="S10" s="241" t="s">
        <v>479</v>
      </c>
      <c r="T10" s="240" t="s">
        <v>479</v>
      </c>
      <c r="U10" s="217" t="s">
        <v>479</v>
      </c>
      <c r="V10" s="241" t="s">
        <v>479</v>
      </c>
      <c r="W10" s="241" t="s">
        <v>479</v>
      </c>
      <c r="X10" s="240" t="s">
        <v>479</v>
      </c>
      <c r="Y10" s="215" t="s">
        <v>479</v>
      </c>
      <c r="Z10" s="241" t="s">
        <v>479</v>
      </c>
      <c r="AA10" s="241" t="s">
        <v>479</v>
      </c>
      <c r="AB10" s="238"/>
    </row>
    <row r="11" spans="1:28" s="239" customFormat="1" ht="18" customHeight="1" x14ac:dyDescent="0.2">
      <c r="A11" s="75"/>
      <c r="B11" s="74" t="s">
        <v>407</v>
      </c>
      <c r="C11" s="74"/>
      <c r="D11" s="303">
        <v>25</v>
      </c>
      <c r="E11" s="217">
        <v>15</v>
      </c>
      <c r="F11" s="241">
        <v>1</v>
      </c>
      <c r="G11" s="241">
        <v>0</v>
      </c>
      <c r="H11" s="240">
        <v>14</v>
      </c>
      <c r="I11" s="217">
        <v>10</v>
      </c>
      <c r="J11" s="241">
        <v>1</v>
      </c>
      <c r="K11" s="241">
        <v>0</v>
      </c>
      <c r="L11" s="240">
        <v>9</v>
      </c>
      <c r="M11" s="215">
        <v>2</v>
      </c>
      <c r="N11" s="241">
        <v>0</v>
      </c>
      <c r="O11" s="304">
        <v>23</v>
      </c>
      <c r="P11" s="240" t="s">
        <v>478</v>
      </c>
      <c r="Q11" s="217" t="s">
        <v>478</v>
      </c>
      <c r="R11" s="241" t="s">
        <v>478</v>
      </c>
      <c r="S11" s="241" t="s">
        <v>478</v>
      </c>
      <c r="T11" s="240" t="s">
        <v>478</v>
      </c>
      <c r="U11" s="217" t="s">
        <v>478</v>
      </c>
      <c r="V11" s="241" t="s">
        <v>478</v>
      </c>
      <c r="W11" s="241" t="s">
        <v>478</v>
      </c>
      <c r="X11" s="240" t="s">
        <v>478</v>
      </c>
      <c r="Y11" s="215" t="s">
        <v>478</v>
      </c>
      <c r="Z11" s="241" t="s">
        <v>478</v>
      </c>
      <c r="AA11" s="241" t="s">
        <v>478</v>
      </c>
      <c r="AB11" s="238"/>
    </row>
    <row r="12" spans="1:28" s="239" customFormat="1" ht="18" customHeight="1" x14ac:dyDescent="0.2">
      <c r="A12" s="75"/>
      <c r="B12" s="74" t="s">
        <v>408</v>
      </c>
      <c r="C12" s="74"/>
      <c r="D12" s="303">
        <v>47</v>
      </c>
      <c r="E12" s="217">
        <v>33</v>
      </c>
      <c r="F12" s="241">
        <v>6</v>
      </c>
      <c r="G12" s="241">
        <v>3</v>
      </c>
      <c r="H12" s="240">
        <v>24</v>
      </c>
      <c r="I12" s="217">
        <v>14</v>
      </c>
      <c r="J12" s="241">
        <v>5</v>
      </c>
      <c r="K12" s="241">
        <v>0</v>
      </c>
      <c r="L12" s="240">
        <v>9</v>
      </c>
      <c r="M12" s="215">
        <v>11</v>
      </c>
      <c r="N12" s="241">
        <v>3</v>
      </c>
      <c r="O12" s="304">
        <v>33</v>
      </c>
      <c r="P12" s="240">
        <v>31</v>
      </c>
      <c r="Q12" s="217">
        <v>20</v>
      </c>
      <c r="R12" s="241">
        <v>2</v>
      </c>
      <c r="S12" s="241">
        <v>1</v>
      </c>
      <c r="T12" s="240">
        <v>17</v>
      </c>
      <c r="U12" s="217">
        <v>11</v>
      </c>
      <c r="V12" s="241">
        <v>2</v>
      </c>
      <c r="W12" s="241">
        <v>1</v>
      </c>
      <c r="X12" s="240">
        <v>8</v>
      </c>
      <c r="Y12" s="215">
        <v>4</v>
      </c>
      <c r="Z12" s="241">
        <v>2</v>
      </c>
      <c r="AA12" s="241">
        <v>25</v>
      </c>
      <c r="AB12" s="238"/>
    </row>
    <row r="13" spans="1:28" s="239" customFormat="1" ht="18" customHeight="1" x14ac:dyDescent="0.2">
      <c r="A13" s="75"/>
      <c r="B13" s="74" t="s">
        <v>409</v>
      </c>
      <c r="C13" s="74"/>
      <c r="D13" s="303">
        <v>32</v>
      </c>
      <c r="E13" s="217">
        <v>19</v>
      </c>
      <c r="F13" s="241">
        <v>3</v>
      </c>
      <c r="G13" s="241">
        <v>1</v>
      </c>
      <c r="H13" s="240">
        <v>15</v>
      </c>
      <c r="I13" s="217">
        <v>13</v>
      </c>
      <c r="J13" s="241">
        <v>2</v>
      </c>
      <c r="K13" s="241">
        <v>3</v>
      </c>
      <c r="L13" s="240">
        <v>8</v>
      </c>
      <c r="M13" s="215">
        <v>5</v>
      </c>
      <c r="N13" s="241">
        <v>4</v>
      </c>
      <c r="O13" s="304">
        <v>23</v>
      </c>
      <c r="P13" s="240">
        <v>36</v>
      </c>
      <c r="Q13" s="217">
        <v>28</v>
      </c>
      <c r="R13" s="241">
        <v>3</v>
      </c>
      <c r="S13" s="241">
        <v>2</v>
      </c>
      <c r="T13" s="240">
        <v>23</v>
      </c>
      <c r="U13" s="217">
        <v>8</v>
      </c>
      <c r="V13" s="241">
        <v>4</v>
      </c>
      <c r="W13" s="241">
        <v>0</v>
      </c>
      <c r="X13" s="240">
        <v>4</v>
      </c>
      <c r="Y13" s="215">
        <v>7</v>
      </c>
      <c r="Z13" s="241">
        <v>2</v>
      </c>
      <c r="AA13" s="241">
        <v>27</v>
      </c>
      <c r="AB13" s="238"/>
    </row>
    <row r="14" spans="1:28" s="239" customFormat="1" ht="18" customHeight="1" x14ac:dyDescent="0.2">
      <c r="A14" s="75"/>
      <c r="B14" s="74" t="s">
        <v>410</v>
      </c>
      <c r="C14" s="74"/>
      <c r="D14" s="303">
        <v>75</v>
      </c>
      <c r="E14" s="217">
        <v>44</v>
      </c>
      <c r="F14" s="241">
        <v>9</v>
      </c>
      <c r="G14" s="241">
        <v>6</v>
      </c>
      <c r="H14" s="240">
        <v>29</v>
      </c>
      <c r="I14" s="217">
        <v>31</v>
      </c>
      <c r="J14" s="241">
        <v>13</v>
      </c>
      <c r="K14" s="241">
        <v>7</v>
      </c>
      <c r="L14" s="240">
        <v>11</v>
      </c>
      <c r="M14" s="215">
        <v>22</v>
      </c>
      <c r="N14" s="241">
        <v>13</v>
      </c>
      <c r="O14" s="304">
        <v>40</v>
      </c>
      <c r="P14" s="240">
        <v>53</v>
      </c>
      <c r="Q14" s="217">
        <v>31</v>
      </c>
      <c r="R14" s="241">
        <v>9</v>
      </c>
      <c r="S14" s="241">
        <v>3</v>
      </c>
      <c r="T14" s="240">
        <v>19</v>
      </c>
      <c r="U14" s="217">
        <v>22</v>
      </c>
      <c r="V14" s="241">
        <v>6</v>
      </c>
      <c r="W14" s="241">
        <v>5</v>
      </c>
      <c r="X14" s="240">
        <v>11</v>
      </c>
      <c r="Y14" s="215">
        <v>15</v>
      </c>
      <c r="Z14" s="241">
        <v>8</v>
      </c>
      <c r="AA14" s="241">
        <v>30</v>
      </c>
      <c r="AB14" s="238"/>
    </row>
    <row r="15" spans="1:28" s="239" customFormat="1" ht="18" customHeight="1" x14ac:dyDescent="0.2">
      <c r="A15" s="75"/>
      <c r="B15" s="74" t="s">
        <v>411</v>
      </c>
      <c r="C15" s="74"/>
      <c r="D15" s="303">
        <v>35</v>
      </c>
      <c r="E15" s="217">
        <v>21</v>
      </c>
      <c r="F15" s="241">
        <v>4</v>
      </c>
      <c r="G15" s="241">
        <v>4</v>
      </c>
      <c r="H15" s="240">
        <v>13</v>
      </c>
      <c r="I15" s="217">
        <v>14</v>
      </c>
      <c r="J15" s="241">
        <v>7</v>
      </c>
      <c r="K15" s="241">
        <v>7</v>
      </c>
      <c r="L15" s="240">
        <v>0</v>
      </c>
      <c r="M15" s="215">
        <v>11</v>
      </c>
      <c r="N15" s="241">
        <v>11</v>
      </c>
      <c r="O15" s="304">
        <v>13</v>
      </c>
      <c r="P15" s="240">
        <v>37</v>
      </c>
      <c r="Q15" s="217">
        <v>21</v>
      </c>
      <c r="R15" s="241">
        <v>4</v>
      </c>
      <c r="S15" s="241">
        <v>4</v>
      </c>
      <c r="T15" s="240">
        <v>13</v>
      </c>
      <c r="U15" s="217">
        <v>16</v>
      </c>
      <c r="V15" s="241">
        <v>6</v>
      </c>
      <c r="W15" s="241">
        <v>4</v>
      </c>
      <c r="X15" s="240">
        <v>6</v>
      </c>
      <c r="Y15" s="215">
        <v>10</v>
      </c>
      <c r="Z15" s="241">
        <v>8</v>
      </c>
      <c r="AA15" s="241">
        <v>19</v>
      </c>
      <c r="AB15" s="238"/>
    </row>
    <row r="16" spans="1:28" s="239" customFormat="1" ht="18" customHeight="1" x14ac:dyDescent="0.2">
      <c r="A16" s="75"/>
      <c r="B16" s="74"/>
      <c r="C16" s="74"/>
      <c r="D16" s="301"/>
      <c r="E16" s="236"/>
      <c r="F16" s="237"/>
      <c r="G16" s="237"/>
      <c r="H16" s="235"/>
      <c r="I16" s="236"/>
      <c r="J16" s="237"/>
      <c r="K16" s="237"/>
      <c r="L16" s="235"/>
      <c r="M16" s="238"/>
      <c r="N16" s="237"/>
      <c r="O16" s="302"/>
      <c r="P16" s="235"/>
      <c r="Q16" s="236"/>
      <c r="R16" s="237"/>
      <c r="S16" s="237"/>
      <c r="T16" s="235"/>
      <c r="U16" s="236"/>
      <c r="V16" s="237"/>
      <c r="W16" s="237"/>
      <c r="X16" s="235"/>
      <c r="Y16" s="238"/>
      <c r="Z16" s="237"/>
      <c r="AA16" s="237"/>
      <c r="AB16" s="238"/>
    </row>
    <row r="17" spans="1:28" s="239" customFormat="1" ht="6" customHeight="1" x14ac:dyDescent="0.2">
      <c r="A17" s="75"/>
      <c r="B17" s="74"/>
      <c r="C17" s="74"/>
      <c r="D17" s="303"/>
      <c r="E17" s="217"/>
      <c r="F17" s="241"/>
      <c r="G17" s="241"/>
      <c r="H17" s="240"/>
      <c r="I17" s="217"/>
      <c r="J17" s="241"/>
      <c r="K17" s="241"/>
      <c r="L17" s="240"/>
      <c r="M17" s="215"/>
      <c r="N17" s="241"/>
      <c r="O17" s="304"/>
      <c r="P17" s="240"/>
      <c r="Q17" s="217"/>
      <c r="R17" s="241"/>
      <c r="S17" s="241"/>
      <c r="T17" s="240"/>
      <c r="U17" s="217"/>
      <c r="V17" s="241"/>
      <c r="W17" s="241"/>
      <c r="X17" s="240"/>
      <c r="Y17" s="215"/>
      <c r="Z17" s="241"/>
      <c r="AA17" s="241"/>
      <c r="AB17" s="238"/>
    </row>
    <row r="18" spans="1:28" s="239" customFormat="1" ht="18" customHeight="1" x14ac:dyDescent="0.2">
      <c r="A18" s="75"/>
      <c r="B18" s="74" t="s">
        <v>8</v>
      </c>
      <c r="C18" s="74"/>
      <c r="D18" s="303">
        <v>220</v>
      </c>
      <c r="E18" s="240">
        <v>134</v>
      </c>
      <c r="F18" s="241">
        <v>23</v>
      </c>
      <c r="G18" s="241">
        <v>14</v>
      </c>
      <c r="H18" s="240">
        <v>97</v>
      </c>
      <c r="I18" s="240">
        <v>86</v>
      </c>
      <c r="J18" s="241">
        <v>28</v>
      </c>
      <c r="K18" s="241">
        <v>18</v>
      </c>
      <c r="L18" s="240">
        <v>40</v>
      </c>
      <c r="M18" s="241">
        <v>51</v>
      </c>
      <c r="N18" s="241">
        <v>32</v>
      </c>
      <c r="O18" s="304">
        <v>137</v>
      </c>
      <c r="P18" s="240">
        <v>176</v>
      </c>
      <c r="Q18" s="240">
        <v>109</v>
      </c>
      <c r="R18" s="241">
        <v>18</v>
      </c>
      <c r="S18" s="241">
        <v>10</v>
      </c>
      <c r="T18" s="240">
        <v>81</v>
      </c>
      <c r="U18" s="240">
        <v>68</v>
      </c>
      <c r="V18" s="241">
        <v>18</v>
      </c>
      <c r="W18" s="241">
        <v>11</v>
      </c>
      <c r="X18" s="240">
        <v>39</v>
      </c>
      <c r="Y18" s="241">
        <v>36</v>
      </c>
      <c r="Z18" s="241">
        <v>21</v>
      </c>
      <c r="AA18" s="241">
        <v>120</v>
      </c>
      <c r="AB18" s="238"/>
    </row>
    <row r="19" spans="1:28" s="239" customFormat="1" ht="18" customHeight="1" x14ac:dyDescent="0.2">
      <c r="A19" s="75"/>
      <c r="B19" s="74"/>
      <c r="C19" s="74"/>
      <c r="D19" s="303"/>
      <c r="E19" s="217"/>
      <c r="F19" s="241"/>
      <c r="G19" s="241"/>
      <c r="H19" s="240"/>
      <c r="I19" s="217"/>
      <c r="J19" s="241"/>
      <c r="K19" s="241"/>
      <c r="L19" s="241"/>
      <c r="M19" s="215"/>
      <c r="N19" s="241"/>
      <c r="O19" s="304"/>
      <c r="P19" s="240"/>
      <c r="Q19" s="217"/>
      <c r="R19" s="241"/>
      <c r="S19" s="241"/>
      <c r="T19" s="240"/>
      <c r="U19" s="217"/>
      <c r="V19" s="241"/>
      <c r="W19" s="241"/>
      <c r="X19" s="241"/>
      <c r="Y19" s="215"/>
      <c r="Z19" s="241"/>
      <c r="AA19" s="241"/>
      <c r="AB19" s="238"/>
    </row>
    <row r="20" spans="1:28" ht="18" customHeight="1" x14ac:dyDescent="0.2">
      <c r="A20" s="156">
        <v>2</v>
      </c>
      <c r="B20" s="154" t="s">
        <v>106</v>
      </c>
      <c r="C20" s="268" t="s">
        <v>107</v>
      </c>
      <c r="D20" s="305"/>
      <c r="E20" s="290"/>
      <c r="F20" s="284"/>
      <c r="G20" s="284"/>
      <c r="H20" s="285"/>
      <c r="I20" s="290"/>
      <c r="J20" s="284"/>
      <c r="K20" s="284"/>
      <c r="L20" s="284"/>
      <c r="M20" s="283"/>
      <c r="N20" s="284"/>
      <c r="O20" s="306"/>
      <c r="P20" s="166"/>
      <c r="Q20" s="160"/>
      <c r="R20" s="165"/>
      <c r="S20" s="165"/>
      <c r="T20" s="166"/>
      <c r="U20" s="160"/>
      <c r="V20" s="165"/>
      <c r="W20" s="165"/>
      <c r="X20" s="165"/>
      <c r="Y20" s="164"/>
      <c r="Z20" s="165"/>
      <c r="AA20" s="255"/>
      <c r="AB20" s="283"/>
    </row>
    <row r="21" spans="1:28" ht="8.1" customHeight="1" x14ac:dyDescent="0.2">
      <c r="A21" s="156" t="s">
        <v>107</v>
      </c>
      <c r="B21" s="154" t="s">
        <v>107</v>
      </c>
      <c r="C21" s="268" t="s">
        <v>107</v>
      </c>
      <c r="D21" s="305"/>
      <c r="E21" s="290"/>
      <c r="F21" s="284"/>
      <c r="G21" s="284"/>
      <c r="H21" s="285"/>
      <c r="I21" s="290"/>
      <c r="J21" s="284"/>
      <c r="K21" s="284"/>
      <c r="L21" s="284"/>
      <c r="M21" s="283"/>
      <c r="N21" s="284"/>
      <c r="O21" s="306"/>
      <c r="P21" s="166"/>
      <c r="Q21" s="160"/>
      <c r="R21" s="165"/>
      <c r="S21" s="165"/>
      <c r="T21" s="166"/>
      <c r="U21" s="160"/>
      <c r="V21" s="165"/>
      <c r="W21" s="165"/>
      <c r="X21" s="165"/>
      <c r="Y21" s="164"/>
      <c r="Z21" s="165"/>
      <c r="AA21" s="255"/>
      <c r="AB21" s="283"/>
    </row>
    <row r="22" spans="1:28" ht="18" customHeight="1" x14ac:dyDescent="0.2">
      <c r="A22" s="156" t="s">
        <v>107</v>
      </c>
      <c r="B22" s="154" t="s">
        <v>108</v>
      </c>
      <c r="C22" s="296" t="s">
        <v>107</v>
      </c>
      <c r="D22" s="305"/>
      <c r="E22" s="290"/>
      <c r="F22" s="242"/>
      <c r="G22" s="243"/>
      <c r="H22" s="244"/>
      <c r="I22" s="245"/>
      <c r="J22" s="246"/>
      <c r="K22" s="246"/>
      <c r="L22" s="246"/>
      <c r="M22" s="247"/>
      <c r="N22" s="284"/>
      <c r="O22" s="306"/>
      <c r="P22" s="166"/>
      <c r="Q22" s="160"/>
      <c r="R22" s="242"/>
      <c r="S22" s="243"/>
      <c r="T22" s="244"/>
      <c r="U22" s="245"/>
      <c r="V22" s="246"/>
      <c r="W22" s="246"/>
      <c r="X22" s="246"/>
      <c r="Y22" s="247"/>
      <c r="Z22" s="165"/>
      <c r="AA22" s="255"/>
      <c r="AB22" s="283"/>
    </row>
    <row r="23" spans="1:28" ht="18" customHeight="1" x14ac:dyDescent="0.2">
      <c r="A23" s="156" t="s">
        <v>107</v>
      </c>
      <c r="B23" s="157" t="s">
        <v>107</v>
      </c>
      <c r="C23" s="268" t="s">
        <v>109</v>
      </c>
      <c r="D23" s="307">
        <v>143</v>
      </c>
      <c r="E23" s="83">
        <v>99</v>
      </c>
      <c r="F23" s="119">
        <v>15</v>
      </c>
      <c r="G23" s="119">
        <v>3</v>
      </c>
      <c r="H23" s="248">
        <v>81</v>
      </c>
      <c r="I23" s="83">
        <v>44</v>
      </c>
      <c r="J23" s="119">
        <v>17</v>
      </c>
      <c r="K23" s="119">
        <v>0</v>
      </c>
      <c r="L23" s="119">
        <v>27</v>
      </c>
      <c r="M23" s="118">
        <v>32</v>
      </c>
      <c r="N23" s="119">
        <v>3</v>
      </c>
      <c r="O23" s="308">
        <v>108</v>
      </c>
      <c r="P23" s="218">
        <v>121</v>
      </c>
      <c r="Q23" s="83">
        <v>82</v>
      </c>
      <c r="R23" s="119">
        <v>13</v>
      </c>
      <c r="S23" s="119">
        <v>5</v>
      </c>
      <c r="T23" s="248">
        <v>64</v>
      </c>
      <c r="U23" s="83">
        <v>39</v>
      </c>
      <c r="V23" s="249">
        <v>10</v>
      </c>
      <c r="W23" s="249">
        <v>1</v>
      </c>
      <c r="X23" s="249">
        <v>28</v>
      </c>
      <c r="Y23" s="118">
        <v>23</v>
      </c>
      <c r="Z23" s="119">
        <v>6</v>
      </c>
      <c r="AA23" s="119">
        <v>92</v>
      </c>
      <c r="AB23" s="283"/>
    </row>
    <row r="24" spans="1:28" ht="18" customHeight="1" x14ac:dyDescent="0.2">
      <c r="A24" s="156" t="s">
        <v>107</v>
      </c>
      <c r="B24" s="157" t="s">
        <v>107</v>
      </c>
      <c r="C24" s="268" t="s">
        <v>110</v>
      </c>
      <c r="D24" s="307">
        <v>51</v>
      </c>
      <c r="E24" s="83">
        <v>23</v>
      </c>
      <c r="F24" s="119">
        <v>7</v>
      </c>
      <c r="G24" s="119">
        <v>5</v>
      </c>
      <c r="H24" s="248">
        <v>11</v>
      </c>
      <c r="I24" s="83">
        <v>28</v>
      </c>
      <c r="J24" s="119">
        <v>8</v>
      </c>
      <c r="K24" s="119">
        <v>10</v>
      </c>
      <c r="L24" s="119">
        <v>10</v>
      </c>
      <c r="M24" s="118">
        <v>15</v>
      </c>
      <c r="N24" s="119">
        <v>15</v>
      </c>
      <c r="O24" s="308">
        <v>21</v>
      </c>
      <c r="P24" s="218">
        <v>36</v>
      </c>
      <c r="Q24" s="83">
        <v>15</v>
      </c>
      <c r="R24" s="119">
        <v>3</v>
      </c>
      <c r="S24" s="119">
        <v>2</v>
      </c>
      <c r="T24" s="248">
        <v>10</v>
      </c>
      <c r="U24" s="83">
        <v>21</v>
      </c>
      <c r="V24" s="249">
        <v>6</v>
      </c>
      <c r="W24" s="249">
        <v>6</v>
      </c>
      <c r="X24" s="249">
        <v>9</v>
      </c>
      <c r="Y24" s="118">
        <v>9</v>
      </c>
      <c r="Z24" s="119">
        <v>8</v>
      </c>
      <c r="AA24" s="119">
        <v>19</v>
      </c>
      <c r="AB24" s="283"/>
    </row>
    <row r="25" spans="1:28" ht="18" customHeight="1" x14ac:dyDescent="0.2">
      <c r="A25" s="156" t="s">
        <v>107</v>
      </c>
      <c r="B25" s="157" t="s">
        <v>107</v>
      </c>
      <c r="C25" s="268" t="s">
        <v>111</v>
      </c>
      <c r="D25" s="307" t="s">
        <v>478</v>
      </c>
      <c r="E25" s="83" t="s">
        <v>478</v>
      </c>
      <c r="F25" s="119" t="s">
        <v>478</v>
      </c>
      <c r="G25" s="119" t="s">
        <v>478</v>
      </c>
      <c r="H25" s="216" t="s">
        <v>478</v>
      </c>
      <c r="I25" s="83" t="s">
        <v>478</v>
      </c>
      <c r="J25" s="119" t="s">
        <v>478</v>
      </c>
      <c r="K25" s="119" t="s">
        <v>478</v>
      </c>
      <c r="L25" s="119" t="s">
        <v>478</v>
      </c>
      <c r="M25" s="118" t="s">
        <v>478</v>
      </c>
      <c r="N25" s="119" t="s">
        <v>478</v>
      </c>
      <c r="O25" s="308" t="s">
        <v>478</v>
      </c>
      <c r="P25" s="218">
        <v>5</v>
      </c>
      <c r="Q25" s="83">
        <v>1</v>
      </c>
      <c r="R25" s="119">
        <v>0</v>
      </c>
      <c r="S25" s="119">
        <v>1</v>
      </c>
      <c r="T25" s="216">
        <v>0</v>
      </c>
      <c r="U25" s="83">
        <v>4</v>
      </c>
      <c r="V25" s="249">
        <v>1</v>
      </c>
      <c r="W25" s="249">
        <v>2</v>
      </c>
      <c r="X25" s="249">
        <v>1</v>
      </c>
      <c r="Y25" s="118">
        <v>1</v>
      </c>
      <c r="Z25" s="119">
        <v>3</v>
      </c>
      <c r="AA25" s="119">
        <v>1</v>
      </c>
      <c r="AB25" s="283"/>
    </row>
    <row r="26" spans="1:28" ht="18" customHeight="1" x14ac:dyDescent="0.2">
      <c r="A26" s="156" t="s">
        <v>107</v>
      </c>
      <c r="B26" s="157" t="s">
        <v>107</v>
      </c>
      <c r="C26" s="268" t="s">
        <v>112</v>
      </c>
      <c r="D26" s="307">
        <v>7</v>
      </c>
      <c r="E26" s="83">
        <v>4</v>
      </c>
      <c r="F26" s="119">
        <v>0</v>
      </c>
      <c r="G26" s="119">
        <v>3</v>
      </c>
      <c r="H26" s="248">
        <v>1</v>
      </c>
      <c r="I26" s="83">
        <v>3</v>
      </c>
      <c r="J26" s="121">
        <v>0</v>
      </c>
      <c r="K26" s="119">
        <v>3</v>
      </c>
      <c r="L26" s="121">
        <v>0</v>
      </c>
      <c r="M26" s="118">
        <v>0</v>
      </c>
      <c r="N26" s="119">
        <v>6</v>
      </c>
      <c r="O26" s="308">
        <v>1</v>
      </c>
      <c r="P26" s="218">
        <v>4</v>
      </c>
      <c r="Q26" s="83">
        <v>3</v>
      </c>
      <c r="R26" s="119">
        <v>0</v>
      </c>
      <c r="S26" s="119">
        <v>1</v>
      </c>
      <c r="T26" s="248">
        <v>2</v>
      </c>
      <c r="U26" s="83">
        <v>1</v>
      </c>
      <c r="V26" s="121">
        <v>0</v>
      </c>
      <c r="W26" s="249">
        <v>1</v>
      </c>
      <c r="X26" s="121">
        <v>0</v>
      </c>
      <c r="Y26" s="118">
        <v>0</v>
      </c>
      <c r="Z26" s="119">
        <v>2</v>
      </c>
      <c r="AA26" s="119">
        <v>2</v>
      </c>
      <c r="AB26" s="283"/>
    </row>
    <row r="27" spans="1:28" ht="18" customHeight="1" x14ac:dyDescent="0.2">
      <c r="A27" s="156" t="s">
        <v>107</v>
      </c>
      <c r="B27" s="157" t="s">
        <v>107</v>
      </c>
      <c r="C27" s="268" t="s">
        <v>113</v>
      </c>
      <c r="D27" s="307" t="s">
        <v>478</v>
      </c>
      <c r="E27" s="82" t="s">
        <v>478</v>
      </c>
      <c r="F27" s="119" t="s">
        <v>478</v>
      </c>
      <c r="G27" s="119" t="s">
        <v>478</v>
      </c>
      <c r="H27" s="216" t="s">
        <v>478</v>
      </c>
      <c r="I27" s="84" t="s">
        <v>478</v>
      </c>
      <c r="J27" s="119" t="s">
        <v>478</v>
      </c>
      <c r="K27" s="119" t="s">
        <v>478</v>
      </c>
      <c r="L27" s="121" t="s">
        <v>478</v>
      </c>
      <c r="M27" s="118" t="s">
        <v>478</v>
      </c>
      <c r="N27" s="119" t="s">
        <v>478</v>
      </c>
      <c r="O27" s="308" t="s">
        <v>478</v>
      </c>
      <c r="P27" s="218" t="s">
        <v>478</v>
      </c>
      <c r="Q27" s="82" t="s">
        <v>478</v>
      </c>
      <c r="R27" s="119" t="s">
        <v>478</v>
      </c>
      <c r="S27" s="119" t="s">
        <v>478</v>
      </c>
      <c r="T27" s="216" t="s">
        <v>478</v>
      </c>
      <c r="U27" s="84" t="s">
        <v>478</v>
      </c>
      <c r="V27" s="249" t="s">
        <v>478</v>
      </c>
      <c r="W27" s="249" t="s">
        <v>478</v>
      </c>
      <c r="X27" s="121" t="s">
        <v>478</v>
      </c>
      <c r="Y27" s="118" t="s">
        <v>478</v>
      </c>
      <c r="Z27" s="119" t="s">
        <v>478</v>
      </c>
      <c r="AA27" s="119" t="s">
        <v>478</v>
      </c>
      <c r="AB27" s="283"/>
    </row>
    <row r="28" spans="1:28" ht="18" customHeight="1" x14ac:dyDescent="0.2">
      <c r="A28" s="156" t="s">
        <v>107</v>
      </c>
      <c r="B28" s="157" t="s">
        <v>107</v>
      </c>
      <c r="C28" s="268" t="s">
        <v>114</v>
      </c>
      <c r="D28" s="307">
        <v>3</v>
      </c>
      <c r="E28" s="83">
        <v>2</v>
      </c>
      <c r="F28" s="119">
        <v>1</v>
      </c>
      <c r="G28" s="119">
        <v>1</v>
      </c>
      <c r="H28" s="216">
        <v>0</v>
      </c>
      <c r="I28" s="83">
        <v>1</v>
      </c>
      <c r="J28" s="121">
        <v>0</v>
      </c>
      <c r="K28" s="119">
        <v>1</v>
      </c>
      <c r="L28" s="121">
        <v>0</v>
      </c>
      <c r="M28" s="118">
        <v>1</v>
      </c>
      <c r="N28" s="119">
        <v>2</v>
      </c>
      <c r="O28" s="308">
        <v>0</v>
      </c>
      <c r="P28" s="218" t="s">
        <v>478</v>
      </c>
      <c r="Q28" s="83" t="s">
        <v>478</v>
      </c>
      <c r="R28" s="119" t="s">
        <v>478</v>
      </c>
      <c r="S28" s="119" t="s">
        <v>478</v>
      </c>
      <c r="T28" s="216" t="s">
        <v>478</v>
      </c>
      <c r="U28" s="83" t="s">
        <v>478</v>
      </c>
      <c r="V28" s="121" t="s">
        <v>478</v>
      </c>
      <c r="W28" s="249" t="s">
        <v>478</v>
      </c>
      <c r="X28" s="121" t="s">
        <v>478</v>
      </c>
      <c r="Y28" s="118" t="s">
        <v>478</v>
      </c>
      <c r="Z28" s="119" t="s">
        <v>478</v>
      </c>
      <c r="AA28" s="119" t="s">
        <v>478</v>
      </c>
      <c r="AB28" s="283"/>
    </row>
    <row r="29" spans="1:28" ht="8.1" customHeight="1" x14ac:dyDescent="0.2">
      <c r="A29" s="156" t="s">
        <v>107</v>
      </c>
      <c r="B29" s="157" t="s">
        <v>107</v>
      </c>
      <c r="C29" s="268" t="s">
        <v>107</v>
      </c>
      <c r="D29" s="307"/>
      <c r="E29" s="82"/>
      <c r="F29" s="86"/>
      <c r="G29" s="86"/>
      <c r="H29" s="218"/>
      <c r="I29" s="217"/>
      <c r="J29" s="86"/>
      <c r="K29" s="86"/>
      <c r="L29" s="86"/>
      <c r="M29" s="118"/>
      <c r="N29" s="119"/>
      <c r="O29" s="308"/>
      <c r="P29" s="218"/>
      <c r="Q29" s="82"/>
      <c r="R29" s="86"/>
      <c r="S29" s="86"/>
      <c r="T29" s="218"/>
      <c r="U29" s="217"/>
      <c r="V29" s="250"/>
      <c r="W29" s="250"/>
      <c r="X29" s="250"/>
      <c r="Y29" s="118"/>
      <c r="Z29" s="119"/>
      <c r="AA29" s="119"/>
      <c r="AB29" s="283"/>
    </row>
    <row r="30" spans="1:28" ht="18" customHeight="1" x14ac:dyDescent="0.2">
      <c r="A30" s="156" t="s">
        <v>107</v>
      </c>
      <c r="B30" s="154" t="s">
        <v>254</v>
      </c>
      <c r="C30" s="296" t="s">
        <v>107</v>
      </c>
      <c r="D30" s="307"/>
      <c r="E30" s="82"/>
      <c r="F30" s="119"/>
      <c r="G30" s="119"/>
      <c r="H30" s="248"/>
      <c r="I30" s="84"/>
      <c r="J30" s="119"/>
      <c r="K30" s="119"/>
      <c r="L30" s="119"/>
      <c r="M30" s="118"/>
      <c r="N30" s="119"/>
      <c r="O30" s="308"/>
      <c r="P30" s="218"/>
      <c r="Q30" s="82"/>
      <c r="R30" s="119"/>
      <c r="S30" s="119"/>
      <c r="T30" s="248"/>
      <c r="U30" s="84"/>
      <c r="V30" s="249"/>
      <c r="W30" s="249"/>
      <c r="X30" s="249"/>
      <c r="Y30" s="118"/>
      <c r="Z30" s="119"/>
      <c r="AA30" s="119"/>
      <c r="AB30" s="283"/>
    </row>
    <row r="31" spans="1:28" ht="18" customHeight="1" x14ac:dyDescent="0.2">
      <c r="A31" s="156" t="s">
        <v>107</v>
      </c>
      <c r="B31" s="157" t="s">
        <v>107</v>
      </c>
      <c r="C31" s="268" t="s">
        <v>115</v>
      </c>
      <c r="D31" s="307">
        <v>3</v>
      </c>
      <c r="E31" s="82">
        <v>2</v>
      </c>
      <c r="F31" s="119">
        <v>0</v>
      </c>
      <c r="G31" s="119">
        <v>0</v>
      </c>
      <c r="H31" s="216">
        <v>2</v>
      </c>
      <c r="I31" s="84">
        <v>1</v>
      </c>
      <c r="J31" s="119">
        <v>0</v>
      </c>
      <c r="K31" s="119">
        <v>0</v>
      </c>
      <c r="L31" s="121">
        <v>1</v>
      </c>
      <c r="M31" s="118">
        <v>0</v>
      </c>
      <c r="N31" s="119">
        <v>0</v>
      </c>
      <c r="O31" s="309">
        <v>3</v>
      </c>
      <c r="P31" s="218">
        <v>11</v>
      </c>
      <c r="Q31" s="82">
        <v>8</v>
      </c>
      <c r="R31" s="119">
        <v>0</v>
      </c>
      <c r="S31" s="119">
        <v>0</v>
      </c>
      <c r="T31" s="216">
        <v>8</v>
      </c>
      <c r="U31" s="84">
        <v>3</v>
      </c>
      <c r="V31" s="249">
        <v>0</v>
      </c>
      <c r="W31" s="249">
        <v>0</v>
      </c>
      <c r="X31" s="121">
        <v>3</v>
      </c>
      <c r="Y31" s="118">
        <v>0</v>
      </c>
      <c r="Z31" s="119">
        <v>0</v>
      </c>
      <c r="AA31" s="119">
        <v>11</v>
      </c>
      <c r="AB31" s="283"/>
    </row>
    <row r="32" spans="1:28" ht="8.1" customHeight="1" x14ac:dyDescent="0.2">
      <c r="A32" s="156" t="s">
        <v>107</v>
      </c>
      <c r="B32" s="157" t="s">
        <v>107</v>
      </c>
      <c r="C32" s="268" t="s">
        <v>107</v>
      </c>
      <c r="D32" s="307"/>
      <c r="E32" s="82"/>
      <c r="F32" s="119"/>
      <c r="G32" s="119"/>
      <c r="H32" s="248"/>
      <c r="I32" s="84"/>
      <c r="J32" s="119"/>
      <c r="K32" s="119"/>
      <c r="L32" s="119"/>
      <c r="M32" s="118"/>
      <c r="N32" s="119"/>
      <c r="O32" s="308"/>
      <c r="P32" s="218"/>
      <c r="Q32" s="82"/>
      <c r="R32" s="119"/>
      <c r="S32" s="119"/>
      <c r="T32" s="248"/>
      <c r="U32" s="84"/>
      <c r="V32" s="249"/>
      <c r="W32" s="249"/>
      <c r="X32" s="249"/>
      <c r="Y32" s="118"/>
      <c r="Z32" s="119"/>
      <c r="AA32" s="119"/>
      <c r="AB32" s="283"/>
    </row>
    <row r="33" spans="1:28" ht="18" customHeight="1" x14ac:dyDescent="0.2">
      <c r="A33" s="156" t="s">
        <v>107</v>
      </c>
      <c r="B33" s="154" t="s">
        <v>7</v>
      </c>
      <c r="C33" s="280" t="s">
        <v>107</v>
      </c>
      <c r="D33" s="307"/>
      <c r="E33" s="82"/>
      <c r="F33" s="119"/>
      <c r="G33" s="119"/>
      <c r="H33" s="248"/>
      <c r="I33" s="84"/>
      <c r="J33" s="119"/>
      <c r="K33" s="119"/>
      <c r="L33" s="119"/>
      <c r="M33" s="118"/>
      <c r="N33" s="119"/>
      <c r="O33" s="308"/>
      <c r="P33" s="218"/>
      <c r="Q33" s="82"/>
      <c r="R33" s="119"/>
      <c r="S33" s="119"/>
      <c r="T33" s="248"/>
      <c r="U33" s="84"/>
      <c r="V33" s="249"/>
      <c r="W33" s="249"/>
      <c r="X33" s="249"/>
      <c r="Y33" s="118"/>
      <c r="Z33" s="119"/>
      <c r="AA33" s="119"/>
      <c r="AB33" s="283"/>
    </row>
    <row r="34" spans="1:28" ht="18" customHeight="1" x14ac:dyDescent="0.2">
      <c r="A34" s="156" t="s">
        <v>107</v>
      </c>
      <c r="B34" s="157" t="s">
        <v>107</v>
      </c>
      <c r="C34" s="268" t="s">
        <v>117</v>
      </c>
      <c r="D34" s="307" t="s">
        <v>478</v>
      </c>
      <c r="E34" s="82" t="s">
        <v>478</v>
      </c>
      <c r="F34" s="119" t="s">
        <v>478</v>
      </c>
      <c r="G34" s="119" t="s">
        <v>478</v>
      </c>
      <c r="H34" s="216" t="s">
        <v>478</v>
      </c>
      <c r="I34" s="84" t="s">
        <v>478</v>
      </c>
      <c r="J34" s="119" t="s">
        <v>478</v>
      </c>
      <c r="K34" s="119" t="s">
        <v>478</v>
      </c>
      <c r="L34" s="121" t="s">
        <v>478</v>
      </c>
      <c r="M34" s="118" t="s">
        <v>478</v>
      </c>
      <c r="N34" s="119" t="s">
        <v>478</v>
      </c>
      <c r="O34" s="309" t="s">
        <v>478</v>
      </c>
      <c r="P34" s="218">
        <v>3</v>
      </c>
      <c r="Q34" s="82">
        <v>2</v>
      </c>
      <c r="R34" s="119">
        <v>0</v>
      </c>
      <c r="S34" s="119">
        <v>0</v>
      </c>
      <c r="T34" s="216">
        <v>2</v>
      </c>
      <c r="U34" s="84">
        <v>1</v>
      </c>
      <c r="V34" s="249">
        <v>0</v>
      </c>
      <c r="W34" s="249">
        <v>0</v>
      </c>
      <c r="X34" s="121">
        <v>1</v>
      </c>
      <c r="Y34" s="118">
        <v>0</v>
      </c>
      <c r="Z34" s="119">
        <v>0</v>
      </c>
      <c r="AA34" s="121">
        <v>3</v>
      </c>
      <c r="AB34" s="283"/>
    </row>
    <row r="35" spans="1:28" ht="8.1" customHeight="1" x14ac:dyDescent="0.2">
      <c r="A35" s="156" t="s">
        <v>107</v>
      </c>
      <c r="B35" s="157" t="s">
        <v>107</v>
      </c>
      <c r="C35" s="268" t="s">
        <v>107</v>
      </c>
      <c r="D35" s="307"/>
      <c r="E35" s="82"/>
      <c r="F35" s="86"/>
      <c r="G35" s="86"/>
      <c r="H35" s="218"/>
      <c r="I35" s="217"/>
      <c r="J35" s="241"/>
      <c r="K35" s="241"/>
      <c r="L35" s="241"/>
      <c r="M35" s="118"/>
      <c r="N35" s="119"/>
      <c r="O35" s="308"/>
      <c r="P35" s="218"/>
      <c r="Q35" s="82"/>
      <c r="R35" s="86"/>
      <c r="S35" s="86"/>
      <c r="T35" s="218"/>
      <c r="U35" s="217"/>
      <c r="V35" s="241"/>
      <c r="W35" s="241"/>
      <c r="X35" s="241"/>
      <c r="Y35" s="118"/>
      <c r="Z35" s="119"/>
      <c r="AA35" s="119"/>
      <c r="AB35" s="283"/>
    </row>
    <row r="36" spans="1:28" ht="18" customHeight="1" x14ac:dyDescent="0.2">
      <c r="A36" s="156" t="s">
        <v>107</v>
      </c>
      <c r="B36" s="154" t="s">
        <v>412</v>
      </c>
      <c r="C36" s="268" t="s">
        <v>107</v>
      </c>
      <c r="D36" s="307">
        <v>212</v>
      </c>
      <c r="E36" s="218">
        <v>129</v>
      </c>
      <c r="F36" s="86">
        <v>23</v>
      </c>
      <c r="G36" s="86">
        <v>13</v>
      </c>
      <c r="H36" s="218">
        <v>93</v>
      </c>
      <c r="I36" s="218">
        <v>83</v>
      </c>
      <c r="J36" s="86">
        <v>27</v>
      </c>
      <c r="K36" s="86">
        <v>17</v>
      </c>
      <c r="L36" s="218">
        <v>39</v>
      </c>
      <c r="M36" s="86">
        <v>50</v>
      </c>
      <c r="N36" s="86">
        <v>30</v>
      </c>
      <c r="O36" s="310">
        <v>132</v>
      </c>
      <c r="P36" s="218">
        <v>172</v>
      </c>
      <c r="Q36" s="218">
        <v>105</v>
      </c>
      <c r="R36" s="86">
        <v>18</v>
      </c>
      <c r="S36" s="86">
        <v>10</v>
      </c>
      <c r="T36" s="218">
        <v>77</v>
      </c>
      <c r="U36" s="218">
        <v>67</v>
      </c>
      <c r="V36" s="86">
        <v>18</v>
      </c>
      <c r="W36" s="86">
        <v>11</v>
      </c>
      <c r="X36" s="218">
        <v>38</v>
      </c>
      <c r="Y36" s="86">
        <v>36</v>
      </c>
      <c r="Z36" s="86">
        <v>21</v>
      </c>
      <c r="AA36" s="86">
        <v>115</v>
      </c>
      <c r="AB36" s="283"/>
    </row>
    <row r="37" spans="1:28" ht="8.1" customHeight="1" x14ac:dyDescent="0.2">
      <c r="A37" s="156" t="s">
        <v>107</v>
      </c>
      <c r="B37" s="157" t="s">
        <v>107</v>
      </c>
      <c r="C37" s="268" t="s">
        <v>107</v>
      </c>
      <c r="D37" s="307"/>
      <c r="E37" s="82"/>
      <c r="F37" s="86"/>
      <c r="G37" s="86"/>
      <c r="H37" s="218"/>
      <c r="I37" s="217"/>
      <c r="J37" s="241"/>
      <c r="K37" s="241"/>
      <c r="L37" s="241"/>
      <c r="M37" s="85"/>
      <c r="N37" s="86"/>
      <c r="O37" s="310"/>
      <c r="P37" s="218"/>
      <c r="Q37" s="82"/>
      <c r="R37" s="86"/>
      <c r="S37" s="86"/>
      <c r="T37" s="218"/>
      <c r="U37" s="217"/>
      <c r="V37" s="241"/>
      <c r="W37" s="241"/>
      <c r="X37" s="241"/>
      <c r="Y37" s="85"/>
      <c r="Z37" s="86"/>
      <c r="AA37" s="86"/>
      <c r="AB37" s="283"/>
    </row>
    <row r="38" spans="1:28" ht="18" customHeight="1" x14ac:dyDescent="0.2">
      <c r="A38" s="156">
        <v>3</v>
      </c>
      <c r="B38" s="154" t="s">
        <v>116</v>
      </c>
      <c r="C38" s="268" t="s">
        <v>107</v>
      </c>
      <c r="D38" s="307"/>
      <c r="E38" s="82"/>
      <c r="F38" s="86"/>
      <c r="G38" s="86"/>
      <c r="H38" s="218"/>
      <c r="I38" s="217"/>
      <c r="J38" s="241"/>
      <c r="K38" s="241"/>
      <c r="L38" s="241"/>
      <c r="M38" s="85"/>
      <c r="N38" s="86"/>
      <c r="O38" s="310"/>
      <c r="P38" s="218"/>
      <c r="Q38" s="82"/>
      <c r="R38" s="86"/>
      <c r="S38" s="86"/>
      <c r="T38" s="218"/>
      <c r="U38" s="217"/>
      <c r="V38" s="241"/>
      <c r="W38" s="241"/>
      <c r="X38" s="241"/>
      <c r="Y38" s="85"/>
      <c r="Z38" s="86"/>
      <c r="AA38" s="86"/>
      <c r="AB38" s="283"/>
    </row>
    <row r="39" spans="1:28" ht="8.1" customHeight="1" x14ac:dyDescent="0.2">
      <c r="A39" s="156"/>
      <c r="B39" s="154"/>
      <c r="C39" s="268"/>
      <c r="D39" s="307"/>
      <c r="E39" s="82"/>
      <c r="F39" s="86"/>
      <c r="G39" s="86"/>
      <c r="H39" s="218"/>
      <c r="I39" s="82"/>
      <c r="J39" s="241"/>
      <c r="K39" s="241"/>
      <c r="L39" s="241"/>
      <c r="M39" s="85"/>
      <c r="N39" s="86"/>
      <c r="O39" s="310"/>
      <c r="P39" s="218"/>
      <c r="Q39" s="82"/>
      <c r="R39" s="86"/>
      <c r="S39" s="86"/>
      <c r="T39" s="218"/>
      <c r="U39" s="82"/>
      <c r="V39" s="241"/>
      <c r="W39" s="241"/>
      <c r="X39" s="241"/>
      <c r="Y39" s="85"/>
      <c r="Z39" s="86"/>
      <c r="AA39" s="86"/>
      <c r="AB39" s="283"/>
    </row>
    <row r="40" spans="1:28" ht="39.9" customHeight="1" x14ac:dyDescent="0.2">
      <c r="A40" s="156"/>
      <c r="B40" s="481" t="s">
        <v>9</v>
      </c>
      <c r="C40" s="482"/>
      <c r="D40" s="307">
        <v>26</v>
      </c>
      <c r="E40" s="83">
        <v>17</v>
      </c>
      <c r="F40" s="119">
        <v>1</v>
      </c>
      <c r="G40" s="119">
        <v>2</v>
      </c>
      <c r="H40" s="216">
        <v>14</v>
      </c>
      <c r="I40" s="83">
        <v>9</v>
      </c>
      <c r="J40" s="119">
        <v>2</v>
      </c>
      <c r="K40" s="119">
        <v>1</v>
      </c>
      <c r="L40" s="119">
        <v>6</v>
      </c>
      <c r="M40" s="118">
        <v>3</v>
      </c>
      <c r="N40" s="119">
        <v>3</v>
      </c>
      <c r="O40" s="308">
        <v>20</v>
      </c>
      <c r="P40" s="218">
        <v>13</v>
      </c>
      <c r="Q40" s="83">
        <v>8</v>
      </c>
      <c r="R40" s="119">
        <v>0</v>
      </c>
      <c r="S40" s="119">
        <v>1</v>
      </c>
      <c r="T40" s="216">
        <v>7</v>
      </c>
      <c r="U40" s="83">
        <v>5</v>
      </c>
      <c r="V40" s="249">
        <v>1</v>
      </c>
      <c r="W40" s="249">
        <v>0</v>
      </c>
      <c r="X40" s="249">
        <v>4</v>
      </c>
      <c r="Y40" s="118">
        <v>1</v>
      </c>
      <c r="Z40" s="119">
        <v>1</v>
      </c>
      <c r="AA40" s="119">
        <v>11</v>
      </c>
      <c r="AB40" s="283"/>
    </row>
    <row r="41" spans="1:28" ht="39.9" customHeight="1" x14ac:dyDescent="0.2">
      <c r="A41" s="156"/>
      <c r="B41" s="481" t="s">
        <v>10</v>
      </c>
      <c r="C41" s="482"/>
      <c r="D41" s="307">
        <v>41</v>
      </c>
      <c r="E41" s="83">
        <v>30</v>
      </c>
      <c r="F41" s="119">
        <v>0</v>
      </c>
      <c r="G41" s="119">
        <v>3</v>
      </c>
      <c r="H41" s="248">
        <v>27</v>
      </c>
      <c r="I41" s="83">
        <v>11</v>
      </c>
      <c r="J41" s="119">
        <v>0</v>
      </c>
      <c r="K41" s="119">
        <v>2</v>
      </c>
      <c r="L41" s="119">
        <v>9</v>
      </c>
      <c r="M41" s="118">
        <v>0</v>
      </c>
      <c r="N41" s="119">
        <v>5</v>
      </c>
      <c r="O41" s="308">
        <v>36</v>
      </c>
      <c r="P41" s="218">
        <v>31</v>
      </c>
      <c r="Q41" s="83">
        <v>21</v>
      </c>
      <c r="R41" s="119">
        <v>0</v>
      </c>
      <c r="S41" s="119">
        <v>2</v>
      </c>
      <c r="T41" s="248">
        <v>19</v>
      </c>
      <c r="U41" s="83">
        <v>10</v>
      </c>
      <c r="V41" s="249">
        <v>1</v>
      </c>
      <c r="W41" s="249">
        <v>1</v>
      </c>
      <c r="X41" s="249">
        <v>8</v>
      </c>
      <c r="Y41" s="118">
        <v>1</v>
      </c>
      <c r="Z41" s="119">
        <v>3</v>
      </c>
      <c r="AA41" s="119">
        <v>27</v>
      </c>
      <c r="AB41" s="283"/>
    </row>
    <row r="42" spans="1:28" ht="39.9" customHeight="1" x14ac:dyDescent="0.2">
      <c r="A42" s="156"/>
      <c r="B42" s="481" t="s">
        <v>11</v>
      </c>
      <c r="C42" s="482"/>
      <c r="D42" s="307">
        <v>54</v>
      </c>
      <c r="E42" s="83">
        <v>27</v>
      </c>
      <c r="F42" s="119">
        <v>13</v>
      </c>
      <c r="G42" s="119">
        <v>1</v>
      </c>
      <c r="H42" s="248">
        <v>13</v>
      </c>
      <c r="I42" s="83">
        <v>27</v>
      </c>
      <c r="J42" s="119">
        <v>20</v>
      </c>
      <c r="K42" s="119">
        <v>0</v>
      </c>
      <c r="L42" s="119">
        <v>7</v>
      </c>
      <c r="M42" s="118">
        <v>33</v>
      </c>
      <c r="N42" s="119">
        <v>1</v>
      </c>
      <c r="O42" s="308">
        <v>20</v>
      </c>
      <c r="P42" s="218">
        <v>42</v>
      </c>
      <c r="Q42" s="83">
        <v>24</v>
      </c>
      <c r="R42" s="119">
        <v>8</v>
      </c>
      <c r="S42" s="119">
        <v>2</v>
      </c>
      <c r="T42" s="248">
        <v>14</v>
      </c>
      <c r="U42" s="83">
        <v>18</v>
      </c>
      <c r="V42" s="249">
        <v>10</v>
      </c>
      <c r="W42" s="249">
        <v>1</v>
      </c>
      <c r="X42" s="249">
        <v>7</v>
      </c>
      <c r="Y42" s="118">
        <v>18</v>
      </c>
      <c r="Z42" s="119">
        <v>3</v>
      </c>
      <c r="AA42" s="119">
        <v>21</v>
      </c>
      <c r="AB42" s="283"/>
    </row>
    <row r="43" spans="1:28" ht="39.9" customHeight="1" x14ac:dyDescent="0.2">
      <c r="A43" s="156"/>
      <c r="B43" s="481" t="s">
        <v>12</v>
      </c>
      <c r="C43" s="482"/>
      <c r="D43" s="307">
        <v>36</v>
      </c>
      <c r="E43" s="83">
        <v>13</v>
      </c>
      <c r="F43" s="119">
        <v>3</v>
      </c>
      <c r="G43" s="119">
        <v>4</v>
      </c>
      <c r="H43" s="248">
        <v>6</v>
      </c>
      <c r="I43" s="83">
        <v>23</v>
      </c>
      <c r="J43" s="119">
        <v>2</v>
      </c>
      <c r="K43" s="119">
        <v>13</v>
      </c>
      <c r="L43" s="119">
        <v>8</v>
      </c>
      <c r="M43" s="118">
        <v>5</v>
      </c>
      <c r="N43" s="119">
        <v>17</v>
      </c>
      <c r="O43" s="308">
        <v>14</v>
      </c>
      <c r="P43" s="218">
        <v>29</v>
      </c>
      <c r="Q43" s="83">
        <v>11</v>
      </c>
      <c r="R43" s="119">
        <v>3</v>
      </c>
      <c r="S43" s="119">
        <v>4</v>
      </c>
      <c r="T43" s="248">
        <v>4</v>
      </c>
      <c r="U43" s="83">
        <v>18</v>
      </c>
      <c r="V43" s="249">
        <v>4</v>
      </c>
      <c r="W43" s="249">
        <v>7</v>
      </c>
      <c r="X43" s="249">
        <v>7</v>
      </c>
      <c r="Y43" s="118">
        <v>7</v>
      </c>
      <c r="Z43" s="119">
        <v>11</v>
      </c>
      <c r="AA43" s="119">
        <v>11</v>
      </c>
      <c r="AB43" s="283"/>
    </row>
    <row r="44" spans="1:28" ht="39.9" customHeight="1" x14ac:dyDescent="0.2">
      <c r="A44" s="156"/>
      <c r="B44" s="481" t="s">
        <v>13</v>
      </c>
      <c r="C44" s="482"/>
      <c r="D44" s="307">
        <v>53</v>
      </c>
      <c r="E44" s="83">
        <v>40</v>
      </c>
      <c r="F44" s="119">
        <v>5</v>
      </c>
      <c r="G44" s="119">
        <v>2</v>
      </c>
      <c r="H44" s="248">
        <v>33</v>
      </c>
      <c r="I44" s="83">
        <v>13</v>
      </c>
      <c r="J44" s="119">
        <v>2</v>
      </c>
      <c r="K44" s="119">
        <v>2</v>
      </c>
      <c r="L44" s="119">
        <v>9</v>
      </c>
      <c r="M44" s="118">
        <v>7</v>
      </c>
      <c r="N44" s="119">
        <v>4</v>
      </c>
      <c r="O44" s="308">
        <v>42</v>
      </c>
      <c r="P44" s="218">
        <v>59</v>
      </c>
      <c r="Q44" s="83">
        <v>43</v>
      </c>
      <c r="R44" s="119">
        <v>7</v>
      </c>
      <c r="S44" s="119">
        <v>1</v>
      </c>
      <c r="T44" s="248">
        <v>35</v>
      </c>
      <c r="U44" s="83">
        <v>16</v>
      </c>
      <c r="V44" s="249">
        <v>2</v>
      </c>
      <c r="W44" s="249">
        <v>2</v>
      </c>
      <c r="X44" s="249">
        <v>12</v>
      </c>
      <c r="Y44" s="118">
        <v>9</v>
      </c>
      <c r="Z44" s="119">
        <v>3</v>
      </c>
      <c r="AA44" s="119">
        <v>47</v>
      </c>
      <c r="AB44" s="283"/>
    </row>
    <row r="45" spans="1:28" ht="39.9" customHeight="1" x14ac:dyDescent="0.2">
      <c r="A45" s="156"/>
      <c r="B45" s="481" t="s">
        <v>14</v>
      </c>
      <c r="C45" s="482"/>
      <c r="D45" s="307">
        <v>5</v>
      </c>
      <c r="E45" s="83">
        <v>3</v>
      </c>
      <c r="F45" s="119">
        <v>1</v>
      </c>
      <c r="G45" s="119">
        <v>0</v>
      </c>
      <c r="H45" s="248">
        <v>2</v>
      </c>
      <c r="I45" s="83">
        <v>2</v>
      </c>
      <c r="J45" s="119">
        <v>1</v>
      </c>
      <c r="K45" s="119">
        <v>0</v>
      </c>
      <c r="L45" s="119">
        <v>1</v>
      </c>
      <c r="M45" s="118">
        <v>2</v>
      </c>
      <c r="N45" s="119">
        <v>0</v>
      </c>
      <c r="O45" s="308">
        <v>3</v>
      </c>
      <c r="P45" s="218">
        <v>3</v>
      </c>
      <c r="Q45" s="83">
        <v>2</v>
      </c>
      <c r="R45" s="119">
        <v>0</v>
      </c>
      <c r="S45" s="119">
        <v>0</v>
      </c>
      <c r="T45" s="248">
        <v>2</v>
      </c>
      <c r="U45" s="83">
        <v>1</v>
      </c>
      <c r="V45" s="249">
        <v>0</v>
      </c>
      <c r="W45" s="249">
        <v>0</v>
      </c>
      <c r="X45" s="249">
        <v>1</v>
      </c>
      <c r="Y45" s="118">
        <v>0</v>
      </c>
      <c r="Z45" s="119">
        <v>0</v>
      </c>
      <c r="AA45" s="119">
        <v>3</v>
      </c>
      <c r="AB45" s="283"/>
    </row>
    <row r="46" spans="1:28" ht="8.1" customHeight="1" x14ac:dyDescent="0.2">
      <c r="A46" s="156"/>
      <c r="B46" s="157"/>
      <c r="C46" s="268"/>
      <c r="D46" s="307"/>
      <c r="E46" s="82"/>
      <c r="F46" s="119"/>
      <c r="G46" s="119"/>
      <c r="H46" s="248"/>
      <c r="I46" s="84"/>
      <c r="J46" s="119"/>
      <c r="K46" s="119"/>
      <c r="L46" s="119"/>
      <c r="M46" s="85"/>
      <c r="N46" s="86"/>
      <c r="O46" s="310"/>
      <c r="P46" s="218"/>
      <c r="Q46" s="82"/>
      <c r="R46" s="119"/>
      <c r="S46" s="119"/>
      <c r="T46" s="248"/>
      <c r="U46" s="84"/>
      <c r="V46" s="249"/>
      <c r="W46" s="249"/>
      <c r="X46" s="249"/>
      <c r="Y46" s="85"/>
      <c r="Z46" s="86"/>
      <c r="AA46" s="86"/>
      <c r="AB46" s="283"/>
    </row>
    <row r="47" spans="1:28" ht="18" customHeight="1" x14ac:dyDescent="0.2">
      <c r="A47" s="156"/>
      <c r="B47" s="154" t="s">
        <v>8</v>
      </c>
      <c r="C47" s="268"/>
      <c r="D47" s="307">
        <v>215</v>
      </c>
      <c r="E47" s="218">
        <v>130</v>
      </c>
      <c r="F47" s="86">
        <v>23</v>
      </c>
      <c r="G47" s="86">
        <v>12</v>
      </c>
      <c r="H47" s="218">
        <v>95</v>
      </c>
      <c r="I47" s="218">
        <v>85</v>
      </c>
      <c r="J47" s="86">
        <v>27</v>
      </c>
      <c r="K47" s="86">
        <v>18</v>
      </c>
      <c r="L47" s="218">
        <v>40</v>
      </c>
      <c r="M47" s="86">
        <v>50</v>
      </c>
      <c r="N47" s="86">
        <v>30</v>
      </c>
      <c r="O47" s="310">
        <v>135</v>
      </c>
      <c r="P47" s="86">
        <v>177</v>
      </c>
      <c r="Q47" s="85">
        <v>109</v>
      </c>
      <c r="R47" s="85">
        <v>18</v>
      </c>
      <c r="S47" s="86">
        <v>10</v>
      </c>
      <c r="T47" s="86">
        <v>81</v>
      </c>
      <c r="U47" s="85">
        <v>68</v>
      </c>
      <c r="V47" s="85">
        <v>18</v>
      </c>
      <c r="W47" s="86">
        <v>11</v>
      </c>
      <c r="X47" s="86">
        <v>39</v>
      </c>
      <c r="Y47" s="85">
        <v>36</v>
      </c>
      <c r="Z47" s="86">
        <v>21</v>
      </c>
      <c r="AA47" s="86">
        <v>120</v>
      </c>
      <c r="AB47" s="283"/>
    </row>
    <row r="48" spans="1:28" ht="8.1" customHeight="1" x14ac:dyDescent="0.2">
      <c r="A48" s="158"/>
      <c r="B48" s="155"/>
      <c r="C48" s="269"/>
      <c r="D48" s="311"/>
      <c r="E48" s="122"/>
      <c r="F48" s="251"/>
      <c r="G48" s="251"/>
      <c r="H48" s="252"/>
      <c r="I48" s="253"/>
      <c r="J48" s="251"/>
      <c r="K48" s="251"/>
      <c r="L48" s="252"/>
      <c r="M48" s="286"/>
      <c r="N48" s="287"/>
      <c r="O48" s="312"/>
      <c r="P48" s="256"/>
      <c r="Q48" s="122"/>
      <c r="R48" s="251"/>
      <c r="S48" s="251"/>
      <c r="T48" s="252"/>
      <c r="U48" s="253"/>
      <c r="V48" s="251"/>
      <c r="W48" s="251"/>
      <c r="X48" s="252"/>
      <c r="Y48" s="167"/>
      <c r="Z48" s="168"/>
      <c r="AA48" s="256"/>
      <c r="AB48" s="283"/>
    </row>
    <row r="49" spans="2:16" ht="18" customHeight="1" x14ac:dyDescent="0.2">
      <c r="B49" s="57"/>
      <c r="D49" s="165"/>
      <c r="P49" s="165"/>
    </row>
    <row r="50" spans="2:16" ht="18" customHeight="1" x14ac:dyDescent="0.2">
      <c r="B50" s="57"/>
      <c r="D50" s="165"/>
      <c r="P50" s="165"/>
    </row>
    <row r="51" spans="2:16" ht="18" customHeight="1" x14ac:dyDescent="0.2"/>
    <row r="52" spans="2:16" ht="18" customHeight="1" x14ac:dyDescent="0.2"/>
    <row r="53" spans="2:16" ht="18" customHeight="1" x14ac:dyDescent="0.2"/>
    <row r="54" spans="2:16" ht="18" customHeight="1" x14ac:dyDescent="0.2"/>
    <row r="55" spans="2:16" ht="18" customHeight="1" x14ac:dyDescent="0.2"/>
    <row r="56" spans="2:16" ht="18" customHeight="1" x14ac:dyDescent="0.2"/>
    <row r="57" spans="2:16" ht="18" customHeight="1" x14ac:dyDescent="0.2"/>
    <row r="58" spans="2:16" ht="18" customHeight="1" x14ac:dyDescent="0.2"/>
    <row r="59" spans="2:16" ht="18" customHeight="1" x14ac:dyDescent="0.2"/>
    <row r="60" spans="2:16" ht="18" customHeight="1" x14ac:dyDescent="0.2"/>
    <row r="61" spans="2:16" ht="18" customHeight="1" x14ac:dyDescent="0.2"/>
    <row r="62" spans="2:16" ht="18" customHeight="1" x14ac:dyDescent="0.2"/>
    <row r="63" spans="2:16" ht="18" customHeight="1" x14ac:dyDescent="0.2"/>
    <row r="64" spans="2:16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</sheetData>
  <mergeCells count="19">
    <mergeCell ref="R5:T5"/>
    <mergeCell ref="V5:X5"/>
    <mergeCell ref="Y4:AA5"/>
    <mergeCell ref="P4:P5"/>
    <mergeCell ref="Q4:T4"/>
    <mergeCell ref="U4:X4"/>
    <mergeCell ref="M4:O5"/>
    <mergeCell ref="B45:C45"/>
    <mergeCell ref="A4:C6"/>
    <mergeCell ref="D4:D5"/>
    <mergeCell ref="E4:H4"/>
    <mergeCell ref="I4:L4"/>
    <mergeCell ref="B40:C40"/>
    <mergeCell ref="B41:C41"/>
    <mergeCell ref="B42:C42"/>
    <mergeCell ref="B43:C43"/>
    <mergeCell ref="B44:C44"/>
    <mergeCell ref="F5:H5"/>
    <mergeCell ref="J5:L5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1　サンプルの特徴</oddHeader>
  </headerFooter>
  <colBreaks count="1" manualBreakCount="1">
    <brk id="8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1"/>
  <sheetViews>
    <sheetView zoomScale="80" zoomScaleNormal="80" workbookViewId="0">
      <selection activeCell="AF20" sqref="AF20"/>
    </sheetView>
  </sheetViews>
  <sheetFormatPr defaultColWidth="9" defaultRowHeight="13.2" x14ac:dyDescent="0.2"/>
  <cols>
    <col min="1" max="1" width="4.109375" style="170" bestFit="1" customWidth="1"/>
    <col min="2" max="3" width="8.6640625" style="170" customWidth="1"/>
    <col min="4" max="4" width="26.33203125" style="170" customWidth="1"/>
    <col min="5" max="28" width="6.109375" style="170" customWidth="1"/>
    <col min="29" max="16384" width="9" style="170"/>
  </cols>
  <sheetData>
    <row r="1" spans="1:29" ht="18" customHeight="1" x14ac:dyDescent="0.2">
      <c r="A1" s="35" t="s">
        <v>296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9" ht="18" customHeight="1" x14ac:dyDescent="0.2">
      <c r="A2" s="106"/>
      <c r="B2" s="57"/>
      <c r="C2" s="57"/>
      <c r="D2" s="57"/>
      <c r="E2" s="423" t="s">
        <v>458</v>
      </c>
      <c r="F2" s="57"/>
      <c r="G2" s="57"/>
      <c r="H2" s="57"/>
      <c r="J2" s="57"/>
      <c r="K2" s="57"/>
      <c r="Q2" s="57" t="s">
        <v>459</v>
      </c>
    </row>
    <row r="3" spans="1:29" ht="18" customHeight="1" x14ac:dyDescent="0.2">
      <c r="A3" s="645"/>
      <c r="B3" s="646"/>
      <c r="C3" s="646"/>
      <c r="D3" s="646"/>
      <c r="E3" s="651"/>
      <c r="F3" s="641" t="s">
        <v>0</v>
      </c>
      <c r="G3" s="642"/>
      <c r="H3" s="642"/>
      <c r="I3" s="642"/>
      <c r="J3" s="641" t="s">
        <v>1</v>
      </c>
      <c r="K3" s="642"/>
      <c r="L3" s="642"/>
      <c r="M3" s="642"/>
      <c r="N3" s="643"/>
      <c r="O3" s="644"/>
      <c r="P3" s="653"/>
      <c r="Q3" s="639"/>
      <c r="R3" s="641" t="s">
        <v>0</v>
      </c>
      <c r="S3" s="642"/>
      <c r="T3" s="642"/>
      <c r="U3" s="642"/>
      <c r="V3" s="641" t="s">
        <v>1</v>
      </c>
      <c r="W3" s="642"/>
      <c r="X3" s="642"/>
      <c r="Y3" s="642"/>
      <c r="Z3" s="643"/>
      <c r="AA3" s="644"/>
      <c r="AB3" s="644"/>
      <c r="AC3" s="195"/>
    </row>
    <row r="4" spans="1:29" ht="18" customHeight="1" x14ac:dyDescent="0.2">
      <c r="A4" s="700"/>
      <c r="B4" s="701"/>
      <c r="C4" s="701"/>
      <c r="D4" s="701"/>
      <c r="E4" s="652"/>
      <c r="F4" s="420"/>
      <c r="G4" s="633" t="s">
        <v>2</v>
      </c>
      <c r="H4" s="634"/>
      <c r="I4" s="634"/>
      <c r="J4" s="107"/>
      <c r="K4" s="635" t="s">
        <v>2</v>
      </c>
      <c r="L4" s="636"/>
      <c r="M4" s="636"/>
      <c r="N4" s="637" t="s">
        <v>3</v>
      </c>
      <c r="O4" s="638"/>
      <c r="P4" s="654"/>
      <c r="Q4" s="640"/>
      <c r="R4" s="420"/>
      <c r="S4" s="633" t="s">
        <v>2</v>
      </c>
      <c r="T4" s="634"/>
      <c r="U4" s="634"/>
      <c r="V4" s="107"/>
      <c r="W4" s="635" t="s">
        <v>2</v>
      </c>
      <c r="X4" s="636"/>
      <c r="Y4" s="636"/>
      <c r="Z4" s="637" t="s">
        <v>3</v>
      </c>
      <c r="AA4" s="638"/>
      <c r="AB4" s="638"/>
      <c r="AC4" s="195"/>
    </row>
    <row r="5" spans="1:29" ht="54" customHeight="1" x14ac:dyDescent="0.2">
      <c r="A5" s="702"/>
      <c r="B5" s="703"/>
      <c r="C5" s="703"/>
      <c r="D5" s="703"/>
      <c r="E5" s="431" t="s">
        <v>4</v>
      </c>
      <c r="F5" s="111" t="s">
        <v>4</v>
      </c>
      <c r="G5" s="109" t="s">
        <v>5</v>
      </c>
      <c r="H5" s="110" t="s">
        <v>6</v>
      </c>
      <c r="I5" s="110" t="s">
        <v>438</v>
      </c>
      <c r="J5" s="449" t="s">
        <v>4</v>
      </c>
      <c r="K5" s="109" t="s">
        <v>5</v>
      </c>
      <c r="L5" s="110" t="s">
        <v>6</v>
      </c>
      <c r="M5" s="110" t="s">
        <v>438</v>
      </c>
      <c r="N5" s="109" t="s">
        <v>5</v>
      </c>
      <c r="O5" s="110" t="s">
        <v>6</v>
      </c>
      <c r="P5" s="361" t="s">
        <v>438</v>
      </c>
      <c r="Q5" s="358" t="s">
        <v>4</v>
      </c>
      <c r="R5" s="111" t="s">
        <v>4</v>
      </c>
      <c r="S5" s="109" t="s">
        <v>5</v>
      </c>
      <c r="T5" s="110" t="s">
        <v>6</v>
      </c>
      <c r="U5" s="110" t="s">
        <v>438</v>
      </c>
      <c r="V5" s="449" t="s">
        <v>4</v>
      </c>
      <c r="W5" s="109" t="s">
        <v>5</v>
      </c>
      <c r="X5" s="110" t="s">
        <v>6</v>
      </c>
      <c r="Y5" s="110" t="s">
        <v>438</v>
      </c>
      <c r="Z5" s="109" t="s">
        <v>5</v>
      </c>
      <c r="AA5" s="110" t="s">
        <v>6</v>
      </c>
      <c r="AB5" s="357" t="s">
        <v>438</v>
      </c>
      <c r="AC5" s="195"/>
    </row>
    <row r="6" spans="1:29" ht="18" customHeight="1" x14ac:dyDescent="0.2">
      <c r="A6" s="114"/>
      <c r="B6" s="421"/>
      <c r="C6" s="421"/>
      <c r="D6" s="421"/>
      <c r="E6" s="303"/>
      <c r="F6" s="82"/>
      <c r="G6" s="86"/>
      <c r="H6" s="86"/>
      <c r="I6" s="86"/>
      <c r="J6" s="82"/>
      <c r="K6" s="86"/>
      <c r="L6" s="86"/>
      <c r="M6" s="86"/>
      <c r="N6" s="452"/>
      <c r="O6" s="86"/>
      <c r="P6" s="310"/>
      <c r="Q6" s="240"/>
      <c r="R6" s="82"/>
      <c r="S6" s="86"/>
      <c r="T6" s="86"/>
      <c r="U6" s="86"/>
      <c r="V6" s="82"/>
      <c r="W6" s="86"/>
      <c r="X6" s="86"/>
      <c r="Y6" s="86"/>
      <c r="Z6" s="452"/>
      <c r="AA6" s="86"/>
      <c r="AB6" s="86"/>
      <c r="AC6" s="195"/>
    </row>
    <row r="7" spans="1:29" ht="18" customHeight="1" x14ac:dyDescent="0.2">
      <c r="A7" s="114"/>
      <c r="B7" s="421" t="s">
        <v>242</v>
      </c>
      <c r="C7" s="421"/>
      <c r="D7" s="421"/>
      <c r="E7" s="303"/>
      <c r="F7" s="82"/>
      <c r="G7" s="86"/>
      <c r="H7" s="86"/>
      <c r="I7" s="86"/>
      <c r="J7" s="82"/>
      <c r="K7" s="86"/>
      <c r="L7" s="86"/>
      <c r="M7" s="86"/>
      <c r="N7" s="85"/>
      <c r="O7" s="86"/>
      <c r="P7" s="310"/>
      <c r="Q7" s="240"/>
      <c r="R7" s="82"/>
      <c r="S7" s="86"/>
      <c r="T7" s="86"/>
      <c r="U7" s="86"/>
      <c r="V7" s="82"/>
      <c r="W7" s="86"/>
      <c r="X7" s="86"/>
      <c r="Y7" s="86"/>
      <c r="Z7" s="85"/>
      <c r="AA7" s="86"/>
      <c r="AB7" s="86"/>
      <c r="AC7" s="195"/>
    </row>
    <row r="8" spans="1:29" ht="18" customHeight="1" x14ac:dyDescent="0.2">
      <c r="A8" s="114"/>
      <c r="B8" s="421"/>
      <c r="C8" s="421" t="s">
        <v>243</v>
      </c>
      <c r="D8" s="421" t="s">
        <v>238</v>
      </c>
      <c r="E8" s="303">
        <f>F8+J8</f>
        <v>23</v>
      </c>
      <c r="F8" s="83">
        <f>G8+H8+I8</f>
        <v>11</v>
      </c>
      <c r="G8" s="421">
        <v>0</v>
      </c>
      <c r="H8" s="421">
        <v>0</v>
      </c>
      <c r="I8" s="421">
        <v>11</v>
      </c>
      <c r="J8" s="83">
        <f>K8+L8+M8</f>
        <v>12</v>
      </c>
      <c r="K8" s="421">
        <v>3</v>
      </c>
      <c r="L8" s="421">
        <v>3</v>
      </c>
      <c r="M8" s="421">
        <v>6</v>
      </c>
      <c r="N8" s="85">
        <f>K8+G8</f>
        <v>3</v>
      </c>
      <c r="O8" s="86">
        <f>L8+H8</f>
        <v>3</v>
      </c>
      <c r="P8" s="310">
        <f>M8+I8</f>
        <v>17</v>
      </c>
      <c r="Q8" s="240">
        <f>R8+V8</f>
        <v>28</v>
      </c>
      <c r="R8" s="83">
        <f>S8+T8+U8</f>
        <v>10</v>
      </c>
      <c r="S8" s="57">
        <v>0</v>
      </c>
      <c r="T8" s="57">
        <v>0</v>
      </c>
      <c r="U8" s="57">
        <v>10</v>
      </c>
      <c r="V8" s="83">
        <f>W8+X8+Y8</f>
        <v>18</v>
      </c>
      <c r="W8" s="57">
        <v>4</v>
      </c>
      <c r="X8" s="57">
        <v>4</v>
      </c>
      <c r="Y8" s="57">
        <v>10</v>
      </c>
      <c r="Z8" s="85">
        <f>W8+S8</f>
        <v>4</v>
      </c>
      <c r="AA8" s="86">
        <f>X8+T8</f>
        <v>4</v>
      </c>
      <c r="AB8" s="86">
        <f>Y8+U8</f>
        <v>20</v>
      </c>
      <c r="AC8" s="195"/>
    </row>
    <row r="9" spans="1:29" ht="18" customHeight="1" x14ac:dyDescent="0.2">
      <c r="A9" s="114"/>
      <c r="B9" s="421"/>
      <c r="C9" s="421"/>
      <c r="D9" s="421" t="s">
        <v>333</v>
      </c>
      <c r="E9" s="303">
        <f t="shared" ref="E9:E30" si="0">F9+J9</f>
        <v>13</v>
      </c>
      <c r="F9" s="83">
        <f t="shared" ref="F9:F30" si="1">G9+H9+I9</f>
        <v>6</v>
      </c>
      <c r="G9" s="421">
        <v>0</v>
      </c>
      <c r="H9" s="421">
        <v>1</v>
      </c>
      <c r="I9" s="421">
        <v>5</v>
      </c>
      <c r="J9" s="83">
        <f t="shared" ref="J9:J30" si="2">K9+L9+M9</f>
        <v>7</v>
      </c>
      <c r="K9" s="421">
        <v>1</v>
      </c>
      <c r="L9" s="421">
        <v>1</v>
      </c>
      <c r="M9" s="421">
        <v>5</v>
      </c>
      <c r="N9" s="85">
        <f t="shared" ref="N9:N30" si="3">K9+G9</f>
        <v>1</v>
      </c>
      <c r="O9" s="86">
        <f t="shared" ref="O9:O30" si="4">L9+H9</f>
        <v>2</v>
      </c>
      <c r="P9" s="310">
        <f t="shared" ref="P9:P30" si="5">M9+I9</f>
        <v>10</v>
      </c>
      <c r="Q9" s="240" t="s">
        <v>479</v>
      </c>
      <c r="R9" s="83" t="s">
        <v>479</v>
      </c>
      <c r="S9" s="250" t="s">
        <v>479</v>
      </c>
      <c r="T9" s="250" t="s">
        <v>479</v>
      </c>
      <c r="U9" s="250" t="s">
        <v>479</v>
      </c>
      <c r="V9" s="82" t="s">
        <v>479</v>
      </c>
      <c r="W9" s="85" t="s">
        <v>479</v>
      </c>
      <c r="X9" s="250" t="s">
        <v>479</v>
      </c>
      <c r="Y9" s="250" t="s">
        <v>479</v>
      </c>
      <c r="Z9" s="85" t="s">
        <v>479</v>
      </c>
      <c r="AA9" s="250" t="s">
        <v>479</v>
      </c>
      <c r="AB9" s="250" t="s">
        <v>479</v>
      </c>
      <c r="AC9" s="195"/>
    </row>
    <row r="10" spans="1:29" ht="18" customHeight="1" x14ac:dyDescent="0.2">
      <c r="A10" s="114"/>
      <c r="B10" s="421"/>
      <c r="C10" s="421"/>
      <c r="D10" s="421" t="s">
        <v>334</v>
      </c>
      <c r="E10" s="303">
        <f t="shared" si="0"/>
        <v>9</v>
      </c>
      <c r="F10" s="83">
        <f t="shared" si="1"/>
        <v>5</v>
      </c>
      <c r="G10" s="421">
        <v>2</v>
      </c>
      <c r="H10" s="421">
        <v>1</v>
      </c>
      <c r="I10" s="421">
        <v>2</v>
      </c>
      <c r="J10" s="83">
        <f t="shared" si="2"/>
        <v>4</v>
      </c>
      <c r="K10" s="421">
        <v>0</v>
      </c>
      <c r="L10" s="421">
        <v>1</v>
      </c>
      <c r="M10" s="421">
        <v>3</v>
      </c>
      <c r="N10" s="85">
        <f t="shared" si="3"/>
        <v>2</v>
      </c>
      <c r="O10" s="86">
        <f t="shared" si="4"/>
        <v>2</v>
      </c>
      <c r="P10" s="310">
        <f t="shared" si="5"/>
        <v>5</v>
      </c>
      <c r="Q10" s="240">
        <f t="shared" ref="Q9:Q30" si="6">R10+V10</f>
        <v>10</v>
      </c>
      <c r="R10" s="83">
        <f t="shared" ref="R9:R30" si="7">S10+T10+U10</f>
        <v>7</v>
      </c>
      <c r="S10" s="57">
        <v>0</v>
      </c>
      <c r="T10" s="57">
        <v>1</v>
      </c>
      <c r="U10" s="57">
        <v>6</v>
      </c>
      <c r="V10" s="83">
        <f t="shared" ref="V9:V30" si="8">W10+X10+Y10</f>
        <v>3</v>
      </c>
      <c r="W10" s="57">
        <v>0</v>
      </c>
      <c r="X10" s="57">
        <v>1</v>
      </c>
      <c r="Y10" s="57">
        <v>2</v>
      </c>
      <c r="Z10" s="85">
        <f t="shared" ref="Z9:Z30" si="9">W10+S10</f>
        <v>0</v>
      </c>
      <c r="AA10" s="86">
        <f t="shared" ref="AA9:AA30" si="10">X10+T10</f>
        <v>2</v>
      </c>
      <c r="AB10" s="86">
        <f t="shared" ref="AB9:AB30" si="11">Y10+U10</f>
        <v>8</v>
      </c>
      <c r="AC10" s="195"/>
    </row>
    <row r="11" spans="1:29" ht="18" customHeight="1" x14ac:dyDescent="0.2">
      <c r="A11" s="114"/>
      <c r="B11" s="421"/>
      <c r="C11" s="421"/>
      <c r="D11" s="421"/>
      <c r="E11" s="303"/>
      <c r="F11" s="83"/>
      <c r="G11" s="241"/>
      <c r="H11" s="241"/>
      <c r="I11" s="241"/>
      <c r="J11" s="83"/>
      <c r="K11" s="241"/>
      <c r="L11" s="241"/>
      <c r="M11" s="241"/>
      <c r="N11" s="85"/>
      <c r="O11" s="86"/>
      <c r="P11" s="310"/>
      <c r="Q11" s="240"/>
      <c r="R11" s="83"/>
      <c r="S11" s="241"/>
      <c r="T11" s="241"/>
      <c r="U11" s="241"/>
      <c r="V11" s="83"/>
      <c r="W11" s="241"/>
      <c r="X11" s="241"/>
      <c r="Y11" s="241"/>
      <c r="Z11" s="85"/>
      <c r="AA11" s="86"/>
      <c r="AB11" s="86"/>
      <c r="AC11" s="195"/>
    </row>
    <row r="12" spans="1:29" ht="18" customHeight="1" x14ac:dyDescent="0.2">
      <c r="A12" s="114"/>
      <c r="B12" s="421" t="s">
        <v>154</v>
      </c>
      <c r="C12" s="421"/>
      <c r="D12" s="421"/>
      <c r="E12" s="303"/>
      <c r="F12" s="83"/>
      <c r="G12" s="241"/>
      <c r="H12" s="241"/>
      <c r="I12" s="241"/>
      <c r="J12" s="83"/>
      <c r="K12" s="241"/>
      <c r="L12" s="241"/>
      <c r="M12" s="241"/>
      <c r="N12" s="85"/>
      <c r="O12" s="86"/>
      <c r="P12" s="310"/>
      <c r="Q12" s="240"/>
      <c r="R12" s="83"/>
      <c r="S12" s="241"/>
      <c r="T12" s="241"/>
      <c r="U12" s="241"/>
      <c r="V12" s="83"/>
      <c r="W12" s="241"/>
      <c r="X12" s="241"/>
      <c r="Y12" s="241"/>
      <c r="Z12" s="85"/>
      <c r="AA12" s="86"/>
      <c r="AB12" s="86"/>
      <c r="AC12" s="195"/>
    </row>
    <row r="13" spans="1:29" ht="18" customHeight="1" x14ac:dyDescent="0.2">
      <c r="A13" s="114"/>
      <c r="B13" s="421"/>
      <c r="C13" s="421" t="s">
        <v>243</v>
      </c>
      <c r="D13" s="421" t="s">
        <v>238</v>
      </c>
      <c r="E13" s="303">
        <f t="shared" si="0"/>
        <v>32</v>
      </c>
      <c r="F13" s="83">
        <f t="shared" si="1"/>
        <v>22</v>
      </c>
      <c r="G13" s="421">
        <v>3</v>
      </c>
      <c r="H13" s="421">
        <v>3</v>
      </c>
      <c r="I13" s="421">
        <v>16</v>
      </c>
      <c r="J13" s="83">
        <f t="shared" si="2"/>
        <v>10</v>
      </c>
      <c r="K13" s="421">
        <v>3</v>
      </c>
      <c r="L13" s="421">
        <v>4</v>
      </c>
      <c r="M13" s="421">
        <v>3</v>
      </c>
      <c r="N13" s="85">
        <f t="shared" si="3"/>
        <v>6</v>
      </c>
      <c r="O13" s="86">
        <f t="shared" si="4"/>
        <v>7</v>
      </c>
      <c r="P13" s="310">
        <f t="shared" si="5"/>
        <v>19</v>
      </c>
      <c r="Q13" s="240">
        <f t="shared" si="6"/>
        <v>28</v>
      </c>
      <c r="R13" s="83">
        <f t="shared" si="7"/>
        <v>19</v>
      </c>
      <c r="S13" s="57">
        <v>4</v>
      </c>
      <c r="T13" s="57">
        <v>3</v>
      </c>
      <c r="U13" s="57">
        <v>12</v>
      </c>
      <c r="V13" s="83">
        <f t="shared" si="8"/>
        <v>9</v>
      </c>
      <c r="W13" s="57">
        <v>2</v>
      </c>
      <c r="X13" s="57">
        <v>1</v>
      </c>
      <c r="Y13" s="57">
        <v>6</v>
      </c>
      <c r="Z13" s="85">
        <f t="shared" si="9"/>
        <v>6</v>
      </c>
      <c r="AA13" s="86">
        <f t="shared" si="10"/>
        <v>4</v>
      </c>
      <c r="AB13" s="86">
        <f t="shared" si="11"/>
        <v>18</v>
      </c>
      <c r="AC13" s="195"/>
    </row>
    <row r="14" spans="1:29" ht="18" customHeight="1" x14ac:dyDescent="0.2">
      <c r="A14" s="114"/>
      <c r="B14" s="421"/>
      <c r="C14" s="421"/>
      <c r="D14" s="421" t="s">
        <v>333</v>
      </c>
      <c r="E14" s="303">
        <f t="shared" si="0"/>
        <v>4</v>
      </c>
      <c r="F14" s="83">
        <f t="shared" si="1"/>
        <v>1</v>
      </c>
      <c r="G14" s="421">
        <v>1</v>
      </c>
      <c r="H14" s="421">
        <v>0</v>
      </c>
      <c r="I14" s="421">
        <v>0</v>
      </c>
      <c r="J14" s="83">
        <f t="shared" si="2"/>
        <v>3</v>
      </c>
      <c r="K14" s="421">
        <v>0</v>
      </c>
      <c r="L14" s="421">
        <v>1</v>
      </c>
      <c r="M14" s="421">
        <v>2</v>
      </c>
      <c r="N14" s="85">
        <f t="shared" si="3"/>
        <v>1</v>
      </c>
      <c r="O14" s="86">
        <f t="shared" si="4"/>
        <v>1</v>
      </c>
      <c r="P14" s="310">
        <f t="shared" si="5"/>
        <v>2</v>
      </c>
      <c r="Q14" s="240">
        <f t="shared" si="6"/>
        <v>3</v>
      </c>
      <c r="R14" s="83">
        <f t="shared" si="7"/>
        <v>1</v>
      </c>
      <c r="S14" s="57">
        <v>0</v>
      </c>
      <c r="T14" s="57">
        <v>0</v>
      </c>
      <c r="U14" s="57">
        <v>1</v>
      </c>
      <c r="V14" s="83">
        <f t="shared" si="8"/>
        <v>2</v>
      </c>
      <c r="W14" s="57">
        <v>0</v>
      </c>
      <c r="X14" s="57">
        <v>0</v>
      </c>
      <c r="Y14" s="57">
        <v>2</v>
      </c>
      <c r="Z14" s="85">
        <f t="shared" si="9"/>
        <v>0</v>
      </c>
      <c r="AA14" s="86">
        <f t="shared" si="10"/>
        <v>0</v>
      </c>
      <c r="AB14" s="86">
        <f t="shared" si="11"/>
        <v>3</v>
      </c>
      <c r="AC14" s="195"/>
    </row>
    <row r="15" spans="1:29" ht="18" customHeight="1" x14ac:dyDescent="0.2">
      <c r="A15" s="114"/>
      <c r="B15" s="421"/>
      <c r="C15" s="421"/>
      <c r="D15" s="421" t="s">
        <v>334</v>
      </c>
      <c r="E15" s="303">
        <f t="shared" si="0"/>
        <v>13</v>
      </c>
      <c r="F15" s="83">
        <f t="shared" si="1"/>
        <v>5</v>
      </c>
      <c r="G15" s="421">
        <v>0</v>
      </c>
      <c r="H15" s="421">
        <v>0</v>
      </c>
      <c r="I15" s="421">
        <v>5</v>
      </c>
      <c r="J15" s="83">
        <f t="shared" si="2"/>
        <v>8</v>
      </c>
      <c r="K15" s="421">
        <v>3</v>
      </c>
      <c r="L15" s="421">
        <v>2</v>
      </c>
      <c r="M15" s="421">
        <v>3</v>
      </c>
      <c r="N15" s="85">
        <f t="shared" si="3"/>
        <v>3</v>
      </c>
      <c r="O15" s="86">
        <f t="shared" si="4"/>
        <v>2</v>
      </c>
      <c r="P15" s="310">
        <f t="shared" si="5"/>
        <v>8</v>
      </c>
      <c r="Q15" s="240">
        <f t="shared" si="6"/>
        <v>7</v>
      </c>
      <c r="R15" s="83">
        <f t="shared" si="7"/>
        <v>4</v>
      </c>
      <c r="S15" s="57">
        <v>1</v>
      </c>
      <c r="T15" s="57">
        <v>0</v>
      </c>
      <c r="U15" s="57">
        <v>3</v>
      </c>
      <c r="V15" s="83">
        <f t="shared" si="8"/>
        <v>3</v>
      </c>
      <c r="W15" s="57">
        <v>1</v>
      </c>
      <c r="X15" s="57">
        <v>1</v>
      </c>
      <c r="Y15" s="57">
        <v>1</v>
      </c>
      <c r="Z15" s="85">
        <f t="shared" si="9"/>
        <v>2</v>
      </c>
      <c r="AA15" s="86">
        <f t="shared" si="10"/>
        <v>1</v>
      </c>
      <c r="AB15" s="86">
        <f t="shared" si="11"/>
        <v>4</v>
      </c>
      <c r="AC15" s="195"/>
    </row>
    <row r="16" spans="1:29" ht="18" customHeight="1" x14ac:dyDescent="0.2">
      <c r="A16" s="114"/>
      <c r="B16" s="421"/>
      <c r="C16" s="421"/>
      <c r="D16" s="421"/>
      <c r="E16" s="303"/>
      <c r="F16" s="83"/>
      <c r="G16" s="241"/>
      <c r="H16" s="241"/>
      <c r="I16" s="241"/>
      <c r="J16" s="83"/>
      <c r="K16" s="241"/>
      <c r="L16" s="241"/>
      <c r="M16" s="241"/>
      <c r="N16" s="85"/>
      <c r="O16" s="86"/>
      <c r="P16" s="310"/>
      <c r="Q16" s="240"/>
      <c r="R16" s="83"/>
      <c r="S16" s="241"/>
      <c r="T16" s="241"/>
      <c r="U16" s="241"/>
      <c r="V16" s="83"/>
      <c r="W16" s="241"/>
      <c r="X16" s="241"/>
      <c r="Y16" s="241"/>
      <c r="Z16" s="85"/>
      <c r="AA16" s="86"/>
      <c r="AB16" s="86"/>
      <c r="AC16" s="195"/>
    </row>
    <row r="17" spans="1:29" ht="18" customHeight="1" x14ac:dyDescent="0.2">
      <c r="A17" s="114"/>
      <c r="B17" s="421" t="s">
        <v>315</v>
      </c>
      <c r="C17" s="421"/>
      <c r="D17" s="421"/>
      <c r="E17" s="303"/>
      <c r="F17" s="83"/>
      <c r="G17" s="241"/>
      <c r="H17" s="241"/>
      <c r="I17" s="241"/>
      <c r="J17" s="83"/>
      <c r="K17" s="241"/>
      <c r="L17" s="241"/>
      <c r="M17" s="241"/>
      <c r="N17" s="85"/>
      <c r="O17" s="86"/>
      <c r="P17" s="310"/>
      <c r="Q17" s="240"/>
      <c r="R17" s="83"/>
      <c r="S17" s="241"/>
      <c r="T17" s="241"/>
      <c r="U17" s="241"/>
      <c r="V17" s="83"/>
      <c r="W17" s="241"/>
      <c r="X17" s="241"/>
      <c r="Y17" s="241"/>
      <c r="Z17" s="85"/>
      <c r="AA17" s="86"/>
      <c r="AB17" s="86"/>
      <c r="AC17" s="195"/>
    </row>
    <row r="18" spans="1:29" ht="18" customHeight="1" x14ac:dyDescent="0.2">
      <c r="A18" s="114"/>
      <c r="B18" s="421"/>
      <c r="C18" s="421" t="s">
        <v>243</v>
      </c>
      <c r="D18" s="421" t="s">
        <v>238</v>
      </c>
      <c r="E18" s="303">
        <f t="shared" si="0"/>
        <v>14</v>
      </c>
      <c r="F18" s="83">
        <f t="shared" si="1"/>
        <v>7</v>
      </c>
      <c r="G18" s="421">
        <v>1</v>
      </c>
      <c r="H18" s="421">
        <v>0</v>
      </c>
      <c r="I18" s="421">
        <v>6</v>
      </c>
      <c r="J18" s="83">
        <f t="shared" si="2"/>
        <v>7</v>
      </c>
      <c r="K18" s="421">
        <v>3</v>
      </c>
      <c r="L18" s="421">
        <v>2</v>
      </c>
      <c r="M18" s="421">
        <v>2</v>
      </c>
      <c r="N18" s="85">
        <f t="shared" si="3"/>
        <v>4</v>
      </c>
      <c r="O18" s="86">
        <f t="shared" si="4"/>
        <v>2</v>
      </c>
      <c r="P18" s="310">
        <f t="shared" si="5"/>
        <v>8</v>
      </c>
      <c r="Q18" s="240">
        <f t="shared" si="6"/>
        <v>14</v>
      </c>
      <c r="R18" s="83">
        <f t="shared" si="7"/>
        <v>11</v>
      </c>
      <c r="S18" s="57">
        <v>2</v>
      </c>
      <c r="T18" s="57">
        <v>1</v>
      </c>
      <c r="U18" s="57">
        <v>8</v>
      </c>
      <c r="V18" s="83">
        <f t="shared" si="8"/>
        <v>3</v>
      </c>
      <c r="W18" s="57">
        <v>2</v>
      </c>
      <c r="X18" s="57">
        <v>0</v>
      </c>
      <c r="Y18" s="57">
        <v>1</v>
      </c>
      <c r="Z18" s="85">
        <f t="shared" si="9"/>
        <v>4</v>
      </c>
      <c r="AA18" s="86">
        <f t="shared" si="10"/>
        <v>1</v>
      </c>
      <c r="AB18" s="86">
        <f t="shared" si="11"/>
        <v>9</v>
      </c>
      <c r="AC18" s="195"/>
    </row>
    <row r="19" spans="1:29" ht="18" customHeight="1" x14ac:dyDescent="0.2">
      <c r="A19" s="114"/>
      <c r="B19" s="421"/>
      <c r="C19" s="421"/>
      <c r="D19" s="421" t="s">
        <v>333</v>
      </c>
      <c r="E19" s="303">
        <f t="shared" si="0"/>
        <v>7</v>
      </c>
      <c r="F19" s="83">
        <f t="shared" si="1"/>
        <v>5</v>
      </c>
      <c r="G19" s="421">
        <v>2</v>
      </c>
      <c r="H19" s="421">
        <v>0</v>
      </c>
      <c r="I19" s="421">
        <v>3</v>
      </c>
      <c r="J19" s="83">
        <f t="shared" si="2"/>
        <v>2</v>
      </c>
      <c r="K19" s="421">
        <v>0</v>
      </c>
      <c r="L19" s="421">
        <v>1</v>
      </c>
      <c r="M19" s="421">
        <v>1</v>
      </c>
      <c r="N19" s="85">
        <f t="shared" si="3"/>
        <v>2</v>
      </c>
      <c r="O19" s="86">
        <f t="shared" si="4"/>
        <v>1</v>
      </c>
      <c r="P19" s="310">
        <f t="shared" si="5"/>
        <v>4</v>
      </c>
      <c r="Q19" s="240">
        <f t="shared" si="6"/>
        <v>7</v>
      </c>
      <c r="R19" s="83">
        <f t="shared" si="7"/>
        <v>5</v>
      </c>
      <c r="S19" s="57">
        <v>2</v>
      </c>
      <c r="T19" s="57">
        <v>2</v>
      </c>
      <c r="U19" s="57">
        <v>1</v>
      </c>
      <c r="V19" s="83">
        <f t="shared" si="8"/>
        <v>2</v>
      </c>
      <c r="W19" s="57">
        <v>0</v>
      </c>
      <c r="X19" s="57">
        <v>2</v>
      </c>
      <c r="Y19" s="57">
        <v>0</v>
      </c>
      <c r="Z19" s="85">
        <f t="shared" si="9"/>
        <v>2</v>
      </c>
      <c r="AA19" s="86">
        <f t="shared" si="10"/>
        <v>4</v>
      </c>
      <c r="AB19" s="86">
        <f t="shared" si="11"/>
        <v>1</v>
      </c>
      <c r="AC19" s="195"/>
    </row>
    <row r="20" spans="1:29" ht="18" customHeight="1" x14ac:dyDescent="0.2">
      <c r="A20" s="114"/>
      <c r="B20" s="421"/>
      <c r="C20" s="421"/>
      <c r="D20" s="421" t="s">
        <v>334</v>
      </c>
      <c r="E20" s="303">
        <f t="shared" si="0"/>
        <v>7</v>
      </c>
      <c r="F20" s="83">
        <f t="shared" si="1"/>
        <v>6</v>
      </c>
      <c r="G20" s="421">
        <v>3</v>
      </c>
      <c r="H20" s="421">
        <v>0</v>
      </c>
      <c r="I20" s="421">
        <v>3</v>
      </c>
      <c r="J20" s="83">
        <f t="shared" si="2"/>
        <v>1</v>
      </c>
      <c r="K20" s="421">
        <v>0</v>
      </c>
      <c r="L20" s="421">
        <v>0</v>
      </c>
      <c r="M20" s="421">
        <v>1</v>
      </c>
      <c r="N20" s="85">
        <f t="shared" si="3"/>
        <v>3</v>
      </c>
      <c r="O20" s="86">
        <f t="shared" si="4"/>
        <v>0</v>
      </c>
      <c r="P20" s="310">
        <f t="shared" si="5"/>
        <v>4</v>
      </c>
      <c r="Q20" s="240">
        <f t="shared" si="6"/>
        <v>5</v>
      </c>
      <c r="R20" s="83">
        <f t="shared" si="7"/>
        <v>4</v>
      </c>
      <c r="S20" s="57">
        <v>2</v>
      </c>
      <c r="T20" s="57">
        <v>0</v>
      </c>
      <c r="U20" s="57">
        <v>2</v>
      </c>
      <c r="V20" s="83">
        <f t="shared" si="8"/>
        <v>1</v>
      </c>
      <c r="W20" s="57">
        <v>0</v>
      </c>
      <c r="X20" s="57">
        <v>1</v>
      </c>
      <c r="Y20" s="57">
        <v>0</v>
      </c>
      <c r="Z20" s="85">
        <f t="shared" si="9"/>
        <v>2</v>
      </c>
      <c r="AA20" s="86">
        <f t="shared" si="10"/>
        <v>1</v>
      </c>
      <c r="AB20" s="86">
        <f t="shared" si="11"/>
        <v>2</v>
      </c>
      <c r="AC20" s="195"/>
    </row>
    <row r="21" spans="1:29" ht="18" customHeight="1" x14ac:dyDescent="0.2">
      <c r="A21" s="114"/>
      <c r="B21" s="421"/>
      <c r="C21" s="421"/>
      <c r="D21" s="421"/>
      <c r="E21" s="303"/>
      <c r="F21" s="83"/>
      <c r="G21" s="241"/>
      <c r="H21" s="241"/>
      <c r="I21" s="241"/>
      <c r="J21" s="83"/>
      <c r="K21" s="241"/>
      <c r="L21" s="241"/>
      <c r="M21" s="241"/>
      <c r="N21" s="85"/>
      <c r="O21" s="86"/>
      <c r="P21" s="310"/>
      <c r="Q21" s="240"/>
      <c r="R21" s="83"/>
      <c r="S21" s="241"/>
      <c r="T21" s="241"/>
      <c r="U21" s="241"/>
      <c r="V21" s="83"/>
      <c r="W21" s="241"/>
      <c r="X21" s="241"/>
      <c r="Y21" s="241"/>
      <c r="Z21" s="85"/>
      <c r="AA21" s="86"/>
      <c r="AB21" s="86"/>
      <c r="AC21" s="195"/>
    </row>
    <row r="22" spans="1:29" ht="18" customHeight="1" x14ac:dyDescent="0.2">
      <c r="A22" s="114"/>
      <c r="B22" s="421" t="s">
        <v>316</v>
      </c>
      <c r="C22" s="421"/>
      <c r="D22" s="421"/>
      <c r="E22" s="303"/>
      <c r="F22" s="83"/>
      <c r="G22" s="241"/>
      <c r="H22" s="241"/>
      <c r="I22" s="241"/>
      <c r="J22" s="83"/>
      <c r="K22" s="241"/>
      <c r="L22" s="241"/>
      <c r="M22" s="241"/>
      <c r="N22" s="85"/>
      <c r="O22" s="86"/>
      <c r="P22" s="310"/>
      <c r="Q22" s="240"/>
      <c r="R22" s="83"/>
      <c r="S22" s="241"/>
      <c r="T22" s="241"/>
      <c r="U22" s="241"/>
      <c r="V22" s="83"/>
      <c r="W22" s="241"/>
      <c r="X22" s="241"/>
      <c r="Y22" s="241"/>
      <c r="Z22" s="85"/>
      <c r="AA22" s="86"/>
      <c r="AB22" s="86"/>
      <c r="AC22" s="195"/>
    </row>
    <row r="23" spans="1:29" ht="18" customHeight="1" x14ac:dyDescent="0.2">
      <c r="A23" s="114"/>
      <c r="B23" s="421"/>
      <c r="C23" s="421" t="s">
        <v>243</v>
      </c>
      <c r="D23" s="421" t="s">
        <v>238</v>
      </c>
      <c r="E23" s="303">
        <f t="shared" si="0"/>
        <v>20</v>
      </c>
      <c r="F23" s="83">
        <f t="shared" si="1"/>
        <v>15</v>
      </c>
      <c r="G23" s="421">
        <v>4</v>
      </c>
      <c r="H23" s="421">
        <v>3</v>
      </c>
      <c r="I23" s="421">
        <v>8</v>
      </c>
      <c r="J23" s="83">
        <f t="shared" si="2"/>
        <v>5</v>
      </c>
      <c r="K23" s="421">
        <v>2</v>
      </c>
      <c r="L23" s="421">
        <v>1</v>
      </c>
      <c r="M23" s="421">
        <v>2</v>
      </c>
      <c r="N23" s="85">
        <f t="shared" si="3"/>
        <v>6</v>
      </c>
      <c r="O23" s="86">
        <f t="shared" si="4"/>
        <v>4</v>
      </c>
      <c r="P23" s="310">
        <f t="shared" si="5"/>
        <v>10</v>
      </c>
      <c r="Q23" s="240">
        <f t="shared" si="6"/>
        <v>23</v>
      </c>
      <c r="R23" s="83">
        <f t="shared" si="7"/>
        <v>12</v>
      </c>
      <c r="S23" s="57">
        <v>0</v>
      </c>
      <c r="T23" s="57">
        <v>5</v>
      </c>
      <c r="U23" s="57">
        <v>7</v>
      </c>
      <c r="V23" s="83">
        <f t="shared" si="8"/>
        <v>11</v>
      </c>
      <c r="W23" s="57">
        <v>2</v>
      </c>
      <c r="X23" s="57">
        <v>3</v>
      </c>
      <c r="Y23" s="57">
        <v>6</v>
      </c>
      <c r="Z23" s="85">
        <f t="shared" si="9"/>
        <v>2</v>
      </c>
      <c r="AA23" s="86">
        <f t="shared" si="10"/>
        <v>8</v>
      </c>
      <c r="AB23" s="86">
        <f t="shared" si="11"/>
        <v>13</v>
      </c>
      <c r="AC23" s="195"/>
    </row>
    <row r="24" spans="1:29" ht="18" customHeight="1" x14ac:dyDescent="0.2">
      <c r="A24" s="114"/>
      <c r="B24" s="421"/>
      <c r="C24" s="421"/>
      <c r="D24" s="421" t="s">
        <v>333</v>
      </c>
      <c r="E24" s="303">
        <f t="shared" si="0"/>
        <v>10</v>
      </c>
      <c r="F24" s="83">
        <f t="shared" si="1"/>
        <v>8</v>
      </c>
      <c r="G24" s="421">
        <v>0</v>
      </c>
      <c r="H24" s="421">
        <v>6</v>
      </c>
      <c r="I24" s="421">
        <v>2</v>
      </c>
      <c r="J24" s="83">
        <f t="shared" si="2"/>
        <v>2</v>
      </c>
      <c r="K24" s="421">
        <v>0</v>
      </c>
      <c r="L24" s="421">
        <v>2</v>
      </c>
      <c r="M24" s="421">
        <v>0</v>
      </c>
      <c r="N24" s="85">
        <f t="shared" si="3"/>
        <v>0</v>
      </c>
      <c r="O24" s="86">
        <f t="shared" si="4"/>
        <v>8</v>
      </c>
      <c r="P24" s="310">
        <f t="shared" si="5"/>
        <v>2</v>
      </c>
      <c r="Q24" s="240">
        <f t="shared" si="6"/>
        <v>8</v>
      </c>
      <c r="R24" s="83">
        <f t="shared" si="7"/>
        <v>5</v>
      </c>
      <c r="S24" s="57">
        <v>1</v>
      </c>
      <c r="T24" s="57">
        <v>2</v>
      </c>
      <c r="U24" s="57">
        <v>2</v>
      </c>
      <c r="V24" s="83">
        <f t="shared" si="8"/>
        <v>3</v>
      </c>
      <c r="W24" s="57">
        <v>0</v>
      </c>
      <c r="X24" s="57">
        <v>2</v>
      </c>
      <c r="Y24" s="57">
        <v>1</v>
      </c>
      <c r="Z24" s="85">
        <f t="shared" si="9"/>
        <v>1</v>
      </c>
      <c r="AA24" s="86">
        <f t="shared" si="10"/>
        <v>4</v>
      </c>
      <c r="AB24" s="86">
        <f t="shared" si="11"/>
        <v>3</v>
      </c>
      <c r="AC24" s="195"/>
    </row>
    <row r="25" spans="1:29" ht="18" customHeight="1" x14ac:dyDescent="0.2">
      <c r="A25" s="114"/>
      <c r="B25" s="421"/>
      <c r="C25" s="421"/>
      <c r="D25" s="421" t="s">
        <v>334</v>
      </c>
      <c r="E25" s="303">
        <f t="shared" si="0"/>
        <v>13</v>
      </c>
      <c r="F25" s="83">
        <f t="shared" si="1"/>
        <v>8</v>
      </c>
      <c r="G25" s="421">
        <v>2</v>
      </c>
      <c r="H25" s="421">
        <v>1</v>
      </c>
      <c r="I25" s="421">
        <v>5</v>
      </c>
      <c r="J25" s="83">
        <f t="shared" si="2"/>
        <v>5</v>
      </c>
      <c r="K25" s="421">
        <v>3</v>
      </c>
      <c r="L25" s="421">
        <v>2</v>
      </c>
      <c r="M25" s="421">
        <v>0</v>
      </c>
      <c r="N25" s="85">
        <f t="shared" si="3"/>
        <v>5</v>
      </c>
      <c r="O25" s="86">
        <f t="shared" si="4"/>
        <v>3</v>
      </c>
      <c r="P25" s="310">
        <f t="shared" si="5"/>
        <v>5</v>
      </c>
      <c r="Q25" s="240">
        <f t="shared" si="6"/>
        <v>14</v>
      </c>
      <c r="R25" s="83">
        <f t="shared" si="7"/>
        <v>8</v>
      </c>
      <c r="S25" s="57">
        <v>3</v>
      </c>
      <c r="T25" s="57">
        <v>1</v>
      </c>
      <c r="U25" s="57">
        <v>4</v>
      </c>
      <c r="V25" s="83">
        <f t="shared" si="8"/>
        <v>6</v>
      </c>
      <c r="W25" s="57">
        <v>1</v>
      </c>
      <c r="X25" s="57">
        <v>2</v>
      </c>
      <c r="Y25" s="57">
        <v>3</v>
      </c>
      <c r="Z25" s="85">
        <f t="shared" si="9"/>
        <v>4</v>
      </c>
      <c r="AA25" s="86">
        <f t="shared" si="10"/>
        <v>3</v>
      </c>
      <c r="AB25" s="86">
        <f t="shared" si="11"/>
        <v>7</v>
      </c>
      <c r="AC25" s="195"/>
    </row>
    <row r="26" spans="1:29" ht="18" customHeight="1" x14ac:dyDescent="0.2">
      <c r="A26" s="114"/>
      <c r="B26" s="421"/>
      <c r="C26" s="421"/>
      <c r="D26" s="421"/>
      <c r="E26" s="303"/>
      <c r="F26" s="83"/>
      <c r="G26" s="241"/>
      <c r="H26" s="241"/>
      <c r="I26" s="241"/>
      <c r="J26" s="83"/>
      <c r="K26" s="241"/>
      <c r="L26" s="241"/>
      <c r="M26" s="241"/>
      <c r="N26" s="85"/>
      <c r="O26" s="86"/>
      <c r="P26" s="310"/>
      <c r="Q26" s="240"/>
      <c r="R26" s="83"/>
      <c r="S26" s="241"/>
      <c r="T26" s="241"/>
      <c r="U26" s="241"/>
      <c r="V26" s="83"/>
      <c r="W26" s="241"/>
      <c r="X26" s="241"/>
      <c r="Y26" s="241"/>
      <c r="Z26" s="85"/>
      <c r="AA26" s="86"/>
      <c r="AB26" s="86"/>
      <c r="AC26" s="195"/>
    </row>
    <row r="27" spans="1:29" ht="18" customHeight="1" x14ac:dyDescent="0.2">
      <c r="A27" s="114"/>
      <c r="B27" s="421" t="s">
        <v>155</v>
      </c>
      <c r="C27" s="421"/>
      <c r="D27" s="421"/>
      <c r="E27" s="303"/>
      <c r="F27" s="83"/>
      <c r="G27" s="241"/>
      <c r="H27" s="241"/>
      <c r="I27" s="241"/>
      <c r="J27" s="83"/>
      <c r="K27" s="241"/>
      <c r="L27" s="241"/>
      <c r="M27" s="241"/>
      <c r="N27" s="85"/>
      <c r="O27" s="86"/>
      <c r="P27" s="310"/>
      <c r="Q27" s="240"/>
      <c r="R27" s="83"/>
      <c r="S27" s="241"/>
      <c r="T27" s="241"/>
      <c r="U27" s="241"/>
      <c r="V27" s="83"/>
      <c r="W27" s="241"/>
      <c r="X27" s="241"/>
      <c r="Y27" s="241"/>
      <c r="Z27" s="85"/>
      <c r="AA27" s="86"/>
      <c r="AB27" s="86"/>
      <c r="AC27" s="195"/>
    </row>
    <row r="28" spans="1:29" ht="18" customHeight="1" x14ac:dyDescent="0.2">
      <c r="A28" s="114"/>
      <c r="B28" s="421"/>
      <c r="C28" s="421" t="s">
        <v>243</v>
      </c>
      <c r="D28" s="421" t="s">
        <v>238</v>
      </c>
      <c r="E28" s="303">
        <f t="shared" si="0"/>
        <v>12</v>
      </c>
      <c r="F28" s="83">
        <f t="shared" si="1"/>
        <v>11</v>
      </c>
      <c r="G28" s="421">
        <v>3</v>
      </c>
      <c r="H28" s="421">
        <v>4</v>
      </c>
      <c r="I28" s="421">
        <v>4</v>
      </c>
      <c r="J28" s="83">
        <f t="shared" si="2"/>
        <v>1</v>
      </c>
      <c r="K28" s="421">
        <v>1</v>
      </c>
      <c r="L28" s="421">
        <v>0</v>
      </c>
      <c r="M28" s="421">
        <v>0</v>
      </c>
      <c r="N28" s="85">
        <f t="shared" si="3"/>
        <v>4</v>
      </c>
      <c r="O28" s="86">
        <f t="shared" si="4"/>
        <v>4</v>
      </c>
      <c r="P28" s="310">
        <f t="shared" si="5"/>
        <v>4</v>
      </c>
      <c r="Q28" s="240">
        <f t="shared" si="6"/>
        <v>11</v>
      </c>
      <c r="R28" s="83">
        <f t="shared" si="7"/>
        <v>9</v>
      </c>
      <c r="S28" s="57">
        <v>1</v>
      </c>
      <c r="T28" s="57">
        <v>1</v>
      </c>
      <c r="U28" s="57">
        <v>7</v>
      </c>
      <c r="V28" s="83">
        <f t="shared" si="8"/>
        <v>2</v>
      </c>
      <c r="W28" s="57">
        <v>1</v>
      </c>
      <c r="X28" s="57">
        <v>1</v>
      </c>
      <c r="Y28" s="57">
        <v>0</v>
      </c>
      <c r="Z28" s="85">
        <f t="shared" si="9"/>
        <v>2</v>
      </c>
      <c r="AA28" s="86">
        <f t="shared" si="10"/>
        <v>2</v>
      </c>
      <c r="AB28" s="86">
        <f t="shared" si="11"/>
        <v>7</v>
      </c>
      <c r="AC28" s="195"/>
    </row>
    <row r="29" spans="1:29" ht="18" customHeight="1" x14ac:dyDescent="0.2">
      <c r="A29" s="114"/>
      <c r="B29" s="421"/>
      <c r="C29" s="421"/>
      <c r="D29" s="421" t="s">
        <v>333</v>
      </c>
      <c r="E29" s="303">
        <f t="shared" si="0"/>
        <v>4</v>
      </c>
      <c r="F29" s="83">
        <f t="shared" si="1"/>
        <v>3</v>
      </c>
      <c r="G29" s="421">
        <v>0</v>
      </c>
      <c r="H29" s="421">
        <v>2</v>
      </c>
      <c r="I29" s="421">
        <v>1</v>
      </c>
      <c r="J29" s="83">
        <f t="shared" si="2"/>
        <v>1</v>
      </c>
      <c r="K29" s="421">
        <v>0</v>
      </c>
      <c r="L29" s="421">
        <v>1</v>
      </c>
      <c r="M29" s="421">
        <v>0</v>
      </c>
      <c r="N29" s="85">
        <f t="shared" si="3"/>
        <v>0</v>
      </c>
      <c r="O29" s="86">
        <f t="shared" si="4"/>
        <v>3</v>
      </c>
      <c r="P29" s="310">
        <f t="shared" si="5"/>
        <v>1</v>
      </c>
      <c r="Q29" s="240">
        <f t="shared" si="6"/>
        <v>2</v>
      </c>
      <c r="R29" s="83">
        <f t="shared" si="7"/>
        <v>2</v>
      </c>
      <c r="S29" s="57">
        <v>2</v>
      </c>
      <c r="T29" s="57">
        <v>0</v>
      </c>
      <c r="U29" s="57">
        <v>0</v>
      </c>
      <c r="V29" s="83">
        <f t="shared" si="8"/>
        <v>0</v>
      </c>
      <c r="W29" s="57">
        <v>0</v>
      </c>
      <c r="X29" s="57">
        <v>0</v>
      </c>
      <c r="Y29" s="57">
        <v>0</v>
      </c>
      <c r="Z29" s="85">
        <f t="shared" si="9"/>
        <v>2</v>
      </c>
      <c r="AA29" s="86">
        <f t="shared" si="10"/>
        <v>0</v>
      </c>
      <c r="AB29" s="86">
        <f t="shared" si="11"/>
        <v>0</v>
      </c>
      <c r="AC29" s="195"/>
    </row>
    <row r="30" spans="1:29" ht="18" customHeight="1" x14ac:dyDescent="0.2">
      <c r="A30" s="114"/>
      <c r="B30" s="421"/>
      <c r="C30" s="421"/>
      <c r="D30" s="421" t="s">
        <v>334</v>
      </c>
      <c r="E30" s="303">
        <f t="shared" si="0"/>
        <v>16</v>
      </c>
      <c r="F30" s="83">
        <f t="shared" si="1"/>
        <v>15</v>
      </c>
      <c r="G30" s="421">
        <v>1</v>
      </c>
      <c r="H30" s="421">
        <v>3</v>
      </c>
      <c r="I30" s="421">
        <v>11</v>
      </c>
      <c r="J30" s="83">
        <f t="shared" si="2"/>
        <v>1</v>
      </c>
      <c r="K30" s="421">
        <v>0</v>
      </c>
      <c r="L30" s="421">
        <v>0</v>
      </c>
      <c r="M30" s="421">
        <v>1</v>
      </c>
      <c r="N30" s="85">
        <f t="shared" si="3"/>
        <v>1</v>
      </c>
      <c r="O30" s="86">
        <f t="shared" si="4"/>
        <v>3</v>
      </c>
      <c r="P30" s="310">
        <f t="shared" si="5"/>
        <v>12</v>
      </c>
      <c r="Q30" s="240">
        <f t="shared" si="6"/>
        <v>13</v>
      </c>
      <c r="R30" s="83">
        <f t="shared" si="7"/>
        <v>11</v>
      </c>
      <c r="S30" s="57">
        <v>0</v>
      </c>
      <c r="T30" s="57">
        <v>6</v>
      </c>
      <c r="U30" s="57">
        <v>5</v>
      </c>
      <c r="V30" s="83">
        <f t="shared" si="8"/>
        <v>2</v>
      </c>
      <c r="W30" s="57">
        <v>0</v>
      </c>
      <c r="X30" s="57">
        <v>1</v>
      </c>
      <c r="Y30" s="57">
        <v>1</v>
      </c>
      <c r="Z30" s="85">
        <f t="shared" si="9"/>
        <v>0</v>
      </c>
      <c r="AA30" s="86">
        <f t="shared" si="10"/>
        <v>7</v>
      </c>
      <c r="AB30" s="86">
        <f t="shared" si="11"/>
        <v>6</v>
      </c>
      <c r="AC30" s="195"/>
    </row>
    <row r="31" spans="1:29" ht="18" customHeight="1" x14ac:dyDescent="0.2">
      <c r="A31" s="29"/>
      <c r="B31" s="423"/>
      <c r="C31" s="423"/>
      <c r="D31" s="423"/>
      <c r="E31" s="450"/>
      <c r="F31" s="453"/>
      <c r="G31" s="454"/>
      <c r="H31" s="454"/>
      <c r="I31" s="454"/>
      <c r="J31" s="453"/>
      <c r="K31" s="454"/>
      <c r="L31" s="454"/>
      <c r="M31" s="454"/>
      <c r="N31" s="93"/>
      <c r="O31" s="94"/>
      <c r="P31" s="363"/>
      <c r="Q31" s="451"/>
      <c r="R31" s="453"/>
      <c r="S31" s="454"/>
      <c r="T31" s="454"/>
      <c r="U31" s="454"/>
      <c r="V31" s="453"/>
      <c r="W31" s="454"/>
      <c r="X31" s="454"/>
      <c r="Y31" s="454"/>
      <c r="Z31" s="93"/>
      <c r="AA31" s="94"/>
      <c r="AB31" s="94"/>
      <c r="AC31" s="195"/>
    </row>
    <row r="32" spans="1:29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5">
    <mergeCell ref="A3:D5"/>
    <mergeCell ref="E3:E4"/>
    <mergeCell ref="F3:I3"/>
    <mergeCell ref="J3:M3"/>
    <mergeCell ref="N3:P3"/>
    <mergeCell ref="G4:I4"/>
    <mergeCell ref="K4:M4"/>
    <mergeCell ref="N4:P4"/>
    <mergeCell ref="S4:U4"/>
    <mergeCell ref="W4:Y4"/>
    <mergeCell ref="Z4:AB4"/>
    <mergeCell ref="Q3:Q4"/>
    <mergeCell ref="R3:U3"/>
    <mergeCell ref="V3:Y3"/>
    <mergeCell ref="Z3:AB3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6　暮らし向き</oddHeader>
  </headerFooter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opLeftCell="A7" zoomScale="80" zoomScaleNormal="80" workbookViewId="0">
      <selection activeCell="AF20" sqref="AF20"/>
    </sheetView>
  </sheetViews>
  <sheetFormatPr defaultColWidth="9" defaultRowHeight="13.2" x14ac:dyDescent="0.2"/>
  <cols>
    <col min="1" max="1" width="4.109375" style="170" bestFit="1" customWidth="1"/>
    <col min="2" max="2" width="23.6640625" style="170" customWidth="1"/>
    <col min="3" max="3" width="16.44140625" style="170" customWidth="1"/>
    <col min="4" max="27" width="6" style="170" customWidth="1"/>
    <col min="28" max="16384" width="9" style="170"/>
  </cols>
  <sheetData>
    <row r="1" spans="1:28" ht="18" customHeight="1" x14ac:dyDescent="0.2">
      <c r="A1" s="57" t="s">
        <v>216</v>
      </c>
    </row>
    <row r="2" spans="1:28" ht="18" customHeight="1" x14ac:dyDescent="0.2">
      <c r="A2" s="106" t="s">
        <v>267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28" ht="18" customHeight="1" x14ac:dyDescent="0.2">
      <c r="A3" s="106"/>
      <c r="B3" s="57"/>
      <c r="C3" s="57"/>
      <c r="D3" s="423" t="s">
        <v>458</v>
      </c>
      <c r="E3" s="57"/>
      <c r="F3" s="57"/>
      <c r="G3" s="57"/>
      <c r="I3" s="57"/>
      <c r="J3" s="57"/>
      <c r="P3" s="57" t="s">
        <v>459</v>
      </c>
    </row>
    <row r="4" spans="1:28" ht="18" customHeight="1" x14ac:dyDescent="0.2">
      <c r="A4" s="645"/>
      <c r="B4" s="646"/>
      <c r="C4" s="644"/>
      <c r="D4" s="651"/>
      <c r="E4" s="641" t="s">
        <v>0</v>
      </c>
      <c r="F4" s="642"/>
      <c r="G4" s="642"/>
      <c r="H4" s="642"/>
      <c r="I4" s="641" t="s">
        <v>1</v>
      </c>
      <c r="J4" s="642"/>
      <c r="K4" s="642"/>
      <c r="L4" s="642"/>
      <c r="M4" s="643"/>
      <c r="N4" s="644"/>
      <c r="O4" s="653"/>
      <c r="P4" s="639"/>
      <c r="Q4" s="641" t="s">
        <v>0</v>
      </c>
      <c r="R4" s="642"/>
      <c r="S4" s="642"/>
      <c r="T4" s="642"/>
      <c r="U4" s="641" t="s">
        <v>1</v>
      </c>
      <c r="V4" s="642"/>
      <c r="W4" s="642"/>
      <c r="X4" s="642"/>
      <c r="Y4" s="643"/>
      <c r="Z4" s="644"/>
      <c r="AA4" s="644"/>
      <c r="AB4" s="195"/>
    </row>
    <row r="5" spans="1:28" ht="18" customHeight="1" x14ac:dyDescent="0.2">
      <c r="A5" s="647"/>
      <c r="B5" s="648"/>
      <c r="C5" s="648"/>
      <c r="D5" s="652"/>
      <c r="E5" s="420"/>
      <c r="F5" s="633" t="s">
        <v>2</v>
      </c>
      <c r="G5" s="634"/>
      <c r="H5" s="634"/>
      <c r="I5" s="107"/>
      <c r="J5" s="635" t="s">
        <v>2</v>
      </c>
      <c r="K5" s="636"/>
      <c r="L5" s="636"/>
      <c r="M5" s="637" t="s">
        <v>3</v>
      </c>
      <c r="N5" s="638"/>
      <c r="O5" s="654"/>
      <c r="P5" s="640"/>
      <c r="Q5" s="420"/>
      <c r="R5" s="633" t="s">
        <v>2</v>
      </c>
      <c r="S5" s="634"/>
      <c r="T5" s="634"/>
      <c r="U5" s="107"/>
      <c r="V5" s="635" t="s">
        <v>2</v>
      </c>
      <c r="W5" s="636"/>
      <c r="X5" s="636"/>
      <c r="Y5" s="637" t="s">
        <v>3</v>
      </c>
      <c r="Z5" s="638"/>
      <c r="AA5" s="638"/>
      <c r="AB5" s="195"/>
    </row>
    <row r="6" spans="1:28" ht="54" customHeight="1" x14ac:dyDescent="0.2">
      <c r="A6" s="649"/>
      <c r="B6" s="650"/>
      <c r="C6" s="650"/>
      <c r="D6" s="455" t="s">
        <v>4</v>
      </c>
      <c r="E6" s="111" t="s">
        <v>4</v>
      </c>
      <c r="F6" s="109" t="s">
        <v>5</v>
      </c>
      <c r="G6" s="110" t="s">
        <v>6</v>
      </c>
      <c r="H6" s="110" t="s">
        <v>438</v>
      </c>
      <c r="I6" s="449" t="s">
        <v>4</v>
      </c>
      <c r="J6" s="109" t="s">
        <v>5</v>
      </c>
      <c r="K6" s="110" t="s">
        <v>6</v>
      </c>
      <c r="L6" s="110" t="s">
        <v>438</v>
      </c>
      <c r="M6" s="109" t="s">
        <v>5</v>
      </c>
      <c r="N6" s="110" t="s">
        <v>6</v>
      </c>
      <c r="O6" s="361" t="s">
        <v>438</v>
      </c>
      <c r="P6" s="358" t="s">
        <v>4</v>
      </c>
      <c r="Q6" s="111" t="s">
        <v>4</v>
      </c>
      <c r="R6" s="109" t="s">
        <v>5</v>
      </c>
      <c r="S6" s="110" t="s">
        <v>6</v>
      </c>
      <c r="T6" s="110" t="s">
        <v>438</v>
      </c>
      <c r="U6" s="449" t="s">
        <v>4</v>
      </c>
      <c r="V6" s="109" t="s">
        <v>5</v>
      </c>
      <c r="W6" s="110" t="s">
        <v>6</v>
      </c>
      <c r="X6" s="110" t="s">
        <v>438</v>
      </c>
      <c r="Y6" s="109" t="s">
        <v>5</v>
      </c>
      <c r="Z6" s="110" t="s">
        <v>6</v>
      </c>
      <c r="AA6" s="357" t="s">
        <v>438</v>
      </c>
      <c r="AB6" s="195"/>
    </row>
    <row r="7" spans="1:28" ht="18" customHeight="1" x14ac:dyDescent="0.2">
      <c r="A7" s="114"/>
      <c r="B7" s="421"/>
      <c r="C7" s="421"/>
      <c r="D7" s="425"/>
      <c r="E7" s="456"/>
      <c r="F7" s="116"/>
      <c r="G7" s="116"/>
      <c r="H7" s="116"/>
      <c r="I7" s="456"/>
      <c r="J7" s="421"/>
      <c r="K7" s="421"/>
      <c r="L7" s="421"/>
      <c r="M7" s="420"/>
      <c r="N7" s="421"/>
      <c r="O7" s="306"/>
      <c r="P7" s="429"/>
      <c r="Q7" s="456"/>
      <c r="R7" s="116"/>
      <c r="S7" s="116"/>
      <c r="T7" s="116"/>
      <c r="U7" s="456"/>
      <c r="V7" s="421"/>
      <c r="W7" s="421"/>
      <c r="X7" s="421"/>
      <c r="Y7" s="420"/>
      <c r="Z7" s="421"/>
      <c r="AA7" s="421"/>
      <c r="AB7" s="195"/>
    </row>
    <row r="8" spans="1:28" ht="18" customHeight="1" x14ac:dyDescent="0.2">
      <c r="A8" s="114"/>
      <c r="B8" s="421" t="s">
        <v>90</v>
      </c>
      <c r="C8" s="421"/>
      <c r="D8" s="392"/>
      <c r="E8" s="456"/>
      <c r="F8" s="116"/>
      <c r="G8" s="116"/>
      <c r="H8" s="116"/>
      <c r="I8" s="457"/>
      <c r="J8" s="420"/>
      <c r="K8" s="421"/>
      <c r="L8" s="421"/>
      <c r="M8" s="420"/>
      <c r="N8" s="421"/>
      <c r="O8" s="306"/>
      <c r="P8" s="421"/>
      <c r="Q8" s="456"/>
      <c r="R8" s="116"/>
      <c r="S8" s="116"/>
      <c r="T8" s="116"/>
      <c r="U8" s="457"/>
      <c r="V8" s="420"/>
      <c r="W8" s="421"/>
      <c r="X8" s="421"/>
      <c r="Y8" s="420"/>
      <c r="Z8" s="421"/>
      <c r="AA8" s="421"/>
      <c r="AB8" s="195"/>
    </row>
    <row r="9" spans="1:28" ht="18" customHeight="1" x14ac:dyDescent="0.2">
      <c r="A9" s="114"/>
      <c r="B9" s="421"/>
      <c r="C9" s="421" t="s">
        <v>91</v>
      </c>
      <c r="D9" s="430">
        <f>E9+I9</f>
        <v>30</v>
      </c>
      <c r="E9" s="83">
        <f>F9+G9+H9</f>
        <v>21</v>
      </c>
      <c r="F9" s="421">
        <v>4</v>
      </c>
      <c r="G9" s="421">
        <v>10</v>
      </c>
      <c r="H9" s="421">
        <v>7</v>
      </c>
      <c r="I9" s="420">
        <f>J9+K9+L9</f>
        <v>9</v>
      </c>
      <c r="J9" s="420">
        <v>0</v>
      </c>
      <c r="K9" s="421">
        <v>5</v>
      </c>
      <c r="L9" s="421">
        <v>4</v>
      </c>
      <c r="M9" s="85">
        <f>J9+F9</f>
        <v>4</v>
      </c>
      <c r="N9" s="86">
        <f>K9+G9</f>
        <v>15</v>
      </c>
      <c r="O9" s="310">
        <f>L9+H9</f>
        <v>11</v>
      </c>
      <c r="P9" s="86">
        <f>Q9+U9</f>
        <v>18</v>
      </c>
      <c r="Q9" s="83">
        <f>R9+S9+T9</f>
        <v>13</v>
      </c>
      <c r="R9" s="57">
        <v>1</v>
      </c>
      <c r="S9" s="57">
        <v>7</v>
      </c>
      <c r="T9" s="57">
        <v>5</v>
      </c>
      <c r="U9" s="290">
        <f>V9+W9+X9</f>
        <v>5</v>
      </c>
      <c r="V9" s="420">
        <v>0</v>
      </c>
      <c r="W9" s="57">
        <v>4</v>
      </c>
      <c r="X9" s="57">
        <v>1</v>
      </c>
      <c r="Y9" s="85">
        <f>V9+R9</f>
        <v>1</v>
      </c>
      <c r="Z9" s="86">
        <f>W9+S9</f>
        <v>11</v>
      </c>
      <c r="AA9" s="86">
        <f>X9+T9</f>
        <v>6</v>
      </c>
      <c r="AB9" s="195"/>
    </row>
    <row r="10" spans="1:28" ht="18" customHeight="1" x14ac:dyDescent="0.2">
      <c r="A10" s="114"/>
      <c r="B10" s="421"/>
      <c r="C10" s="421" t="s">
        <v>157</v>
      </c>
      <c r="D10" s="430">
        <f t="shared" ref="D10:D31" si="0">E10+I10</f>
        <v>38</v>
      </c>
      <c r="E10" s="83">
        <f t="shared" ref="E10:E31" si="1">F10+G10+H10</f>
        <v>25</v>
      </c>
      <c r="F10" s="421">
        <v>2</v>
      </c>
      <c r="G10" s="421">
        <v>5</v>
      </c>
      <c r="H10" s="421">
        <v>18</v>
      </c>
      <c r="I10" s="420">
        <f t="shared" ref="I10:I31" si="2">J10+K10+L10</f>
        <v>13</v>
      </c>
      <c r="J10" s="420">
        <v>2</v>
      </c>
      <c r="K10" s="421">
        <v>6</v>
      </c>
      <c r="L10" s="421">
        <v>5</v>
      </c>
      <c r="M10" s="85">
        <f t="shared" ref="M10:M31" si="3">J10+F10</f>
        <v>4</v>
      </c>
      <c r="N10" s="86">
        <f t="shared" ref="N10:N31" si="4">K10+G10</f>
        <v>11</v>
      </c>
      <c r="O10" s="310">
        <f t="shared" ref="O10:O31" si="5">L10+H10</f>
        <v>23</v>
      </c>
      <c r="P10" s="86">
        <f t="shared" ref="P10:P31" si="6">Q10+U10</f>
        <v>41</v>
      </c>
      <c r="Q10" s="83">
        <f t="shared" ref="Q10:Q31" si="7">R10+S10+T10</f>
        <v>30</v>
      </c>
      <c r="R10" s="57">
        <v>8</v>
      </c>
      <c r="S10" s="57">
        <v>8</v>
      </c>
      <c r="T10" s="57">
        <v>14</v>
      </c>
      <c r="U10" s="290">
        <f t="shared" ref="U10:U31" si="8">V10+W10+X10</f>
        <v>11</v>
      </c>
      <c r="V10" s="420">
        <v>0</v>
      </c>
      <c r="W10" s="57">
        <v>7</v>
      </c>
      <c r="X10" s="57">
        <v>4</v>
      </c>
      <c r="Y10" s="85">
        <f t="shared" ref="Y10:Y31" si="9">V10+R10</f>
        <v>8</v>
      </c>
      <c r="Z10" s="86">
        <f t="shared" ref="Z10:Z31" si="10">W10+S10</f>
        <v>15</v>
      </c>
      <c r="AA10" s="86">
        <f t="shared" ref="AA10:AA31" si="11">X10+T10</f>
        <v>18</v>
      </c>
      <c r="AB10" s="195"/>
    </row>
    <row r="11" spans="1:28" ht="18" customHeight="1" x14ac:dyDescent="0.2">
      <c r="A11" s="114"/>
      <c r="B11" s="421"/>
      <c r="C11" s="421" t="s">
        <v>92</v>
      </c>
      <c r="D11" s="430">
        <f t="shared" si="0"/>
        <v>93</v>
      </c>
      <c r="E11" s="83">
        <f t="shared" si="1"/>
        <v>65</v>
      </c>
      <c r="F11" s="421">
        <v>14</v>
      </c>
      <c r="G11" s="421">
        <v>14</v>
      </c>
      <c r="H11" s="421">
        <v>37</v>
      </c>
      <c r="I11" s="420">
        <f t="shared" si="2"/>
        <v>28</v>
      </c>
      <c r="J11" s="420">
        <v>12</v>
      </c>
      <c r="K11" s="421">
        <v>9</v>
      </c>
      <c r="L11" s="421">
        <v>7</v>
      </c>
      <c r="M11" s="85">
        <f t="shared" si="3"/>
        <v>26</v>
      </c>
      <c r="N11" s="86">
        <f t="shared" si="4"/>
        <v>23</v>
      </c>
      <c r="O11" s="310">
        <f t="shared" si="5"/>
        <v>44</v>
      </c>
      <c r="P11" s="86">
        <f t="shared" si="6"/>
        <v>80</v>
      </c>
      <c r="Q11" s="83">
        <f t="shared" si="7"/>
        <v>50</v>
      </c>
      <c r="R11" s="57">
        <v>9</v>
      </c>
      <c r="S11" s="57">
        <v>7</v>
      </c>
      <c r="T11" s="57">
        <v>34</v>
      </c>
      <c r="U11" s="290">
        <f t="shared" si="8"/>
        <v>30</v>
      </c>
      <c r="V11" s="420">
        <v>7</v>
      </c>
      <c r="W11" s="421">
        <v>6</v>
      </c>
      <c r="X11" s="57">
        <v>17</v>
      </c>
      <c r="Y11" s="85">
        <f t="shared" si="9"/>
        <v>16</v>
      </c>
      <c r="Z11" s="86">
        <f t="shared" si="10"/>
        <v>13</v>
      </c>
      <c r="AA11" s="86">
        <f t="shared" si="11"/>
        <v>51</v>
      </c>
      <c r="AB11" s="195"/>
    </row>
    <row r="12" spans="1:28" ht="18" customHeight="1" x14ac:dyDescent="0.2">
      <c r="A12" s="114"/>
      <c r="B12" s="421"/>
      <c r="C12" s="421"/>
      <c r="D12" s="430"/>
      <c r="E12" s="83"/>
      <c r="F12" s="241"/>
      <c r="G12" s="241"/>
      <c r="H12" s="241"/>
      <c r="I12" s="420"/>
      <c r="J12" s="215"/>
      <c r="K12" s="86"/>
      <c r="L12" s="86"/>
      <c r="M12" s="85"/>
      <c r="N12" s="86"/>
      <c r="O12" s="310"/>
      <c r="P12" s="86"/>
      <c r="Q12" s="83"/>
      <c r="R12" s="241"/>
      <c r="S12" s="241"/>
      <c r="T12" s="241"/>
      <c r="U12" s="290"/>
      <c r="V12" s="420"/>
      <c r="W12" s="241"/>
      <c r="X12" s="86"/>
      <c r="Y12" s="85"/>
      <c r="Z12" s="86"/>
      <c r="AA12" s="86"/>
      <c r="AB12" s="195"/>
    </row>
    <row r="13" spans="1:28" ht="18" customHeight="1" x14ac:dyDescent="0.2">
      <c r="A13" s="114"/>
      <c r="B13" s="421" t="s">
        <v>93</v>
      </c>
      <c r="C13" s="421"/>
      <c r="D13" s="430"/>
      <c r="E13" s="83"/>
      <c r="F13" s="241"/>
      <c r="G13" s="241"/>
      <c r="H13" s="241"/>
      <c r="I13" s="420"/>
      <c r="J13" s="215"/>
      <c r="K13" s="86"/>
      <c r="L13" s="86"/>
      <c r="M13" s="85"/>
      <c r="N13" s="86"/>
      <c r="O13" s="310"/>
      <c r="P13" s="86"/>
      <c r="Q13" s="83"/>
      <c r="R13" s="241"/>
      <c r="S13" s="241"/>
      <c r="T13" s="241"/>
      <c r="U13" s="290"/>
      <c r="V13" s="420"/>
      <c r="W13" s="241"/>
      <c r="X13" s="86"/>
      <c r="Y13" s="85"/>
      <c r="Z13" s="86"/>
      <c r="AA13" s="86"/>
      <c r="AB13" s="195"/>
    </row>
    <row r="14" spans="1:28" ht="18" customHeight="1" x14ac:dyDescent="0.2">
      <c r="A14" s="114"/>
      <c r="B14" s="421"/>
      <c r="C14" s="421" t="s">
        <v>91</v>
      </c>
      <c r="D14" s="430">
        <f t="shared" si="0"/>
        <v>11</v>
      </c>
      <c r="E14" s="83">
        <f t="shared" si="1"/>
        <v>6</v>
      </c>
      <c r="F14" s="421">
        <v>0</v>
      </c>
      <c r="G14" s="421">
        <v>5</v>
      </c>
      <c r="H14" s="421">
        <v>1</v>
      </c>
      <c r="I14" s="420">
        <f t="shared" si="2"/>
        <v>5</v>
      </c>
      <c r="J14" s="420">
        <v>0</v>
      </c>
      <c r="K14" s="421">
        <v>5</v>
      </c>
      <c r="L14" s="421">
        <v>0</v>
      </c>
      <c r="M14" s="85">
        <f t="shared" si="3"/>
        <v>0</v>
      </c>
      <c r="N14" s="86">
        <f t="shared" si="4"/>
        <v>10</v>
      </c>
      <c r="O14" s="310">
        <f t="shared" si="5"/>
        <v>1</v>
      </c>
      <c r="P14" s="86">
        <f t="shared" si="6"/>
        <v>4</v>
      </c>
      <c r="Q14" s="83">
        <f t="shared" si="7"/>
        <v>4</v>
      </c>
      <c r="R14" s="57">
        <v>0</v>
      </c>
      <c r="S14" s="57">
        <v>3</v>
      </c>
      <c r="T14" s="57">
        <v>1</v>
      </c>
      <c r="U14" s="290">
        <f t="shared" si="8"/>
        <v>0</v>
      </c>
      <c r="V14" s="420">
        <v>0</v>
      </c>
      <c r="W14" s="421">
        <v>0</v>
      </c>
      <c r="X14" s="57">
        <v>0</v>
      </c>
      <c r="Y14" s="85">
        <f t="shared" si="9"/>
        <v>0</v>
      </c>
      <c r="Z14" s="86">
        <f t="shared" si="10"/>
        <v>3</v>
      </c>
      <c r="AA14" s="86">
        <f t="shared" si="11"/>
        <v>1</v>
      </c>
      <c r="AB14" s="195"/>
    </row>
    <row r="15" spans="1:28" ht="18" customHeight="1" x14ac:dyDescent="0.2">
      <c r="A15" s="114"/>
      <c r="B15" s="421"/>
      <c r="C15" s="421" t="s">
        <v>157</v>
      </c>
      <c r="D15" s="430">
        <f t="shared" si="0"/>
        <v>16</v>
      </c>
      <c r="E15" s="83">
        <f t="shared" si="1"/>
        <v>12</v>
      </c>
      <c r="F15" s="421">
        <v>1</v>
      </c>
      <c r="G15" s="421">
        <v>5</v>
      </c>
      <c r="H15" s="421">
        <v>6</v>
      </c>
      <c r="I15" s="420">
        <f t="shared" si="2"/>
        <v>4</v>
      </c>
      <c r="J15" s="420">
        <v>0</v>
      </c>
      <c r="K15" s="421">
        <v>2</v>
      </c>
      <c r="L15" s="421">
        <v>2</v>
      </c>
      <c r="M15" s="85">
        <f t="shared" si="3"/>
        <v>1</v>
      </c>
      <c r="N15" s="86">
        <f t="shared" si="4"/>
        <v>7</v>
      </c>
      <c r="O15" s="310">
        <f t="shared" si="5"/>
        <v>8</v>
      </c>
      <c r="P15" s="86">
        <f t="shared" si="6"/>
        <v>17</v>
      </c>
      <c r="Q15" s="83">
        <f t="shared" si="7"/>
        <v>12</v>
      </c>
      <c r="R15" s="57">
        <v>1</v>
      </c>
      <c r="S15" s="57">
        <v>5</v>
      </c>
      <c r="T15" s="57">
        <v>6</v>
      </c>
      <c r="U15" s="290">
        <f t="shared" si="8"/>
        <v>5</v>
      </c>
      <c r="V15" s="420">
        <v>0</v>
      </c>
      <c r="W15" s="421">
        <v>3</v>
      </c>
      <c r="X15" s="57">
        <v>2</v>
      </c>
      <c r="Y15" s="85">
        <f t="shared" si="9"/>
        <v>1</v>
      </c>
      <c r="Z15" s="86">
        <f t="shared" si="10"/>
        <v>8</v>
      </c>
      <c r="AA15" s="86">
        <f t="shared" si="11"/>
        <v>8</v>
      </c>
      <c r="AB15" s="195"/>
    </row>
    <row r="16" spans="1:28" ht="18" customHeight="1" x14ac:dyDescent="0.2">
      <c r="A16" s="114"/>
      <c r="B16" s="421"/>
      <c r="C16" s="421" t="s">
        <v>92</v>
      </c>
      <c r="D16" s="430">
        <f t="shared" si="0"/>
        <v>133</v>
      </c>
      <c r="E16" s="83">
        <f t="shared" si="1"/>
        <v>92</v>
      </c>
      <c r="F16" s="421">
        <v>19</v>
      </c>
      <c r="G16" s="421">
        <v>18</v>
      </c>
      <c r="H16" s="421">
        <v>55</v>
      </c>
      <c r="I16" s="420">
        <f t="shared" si="2"/>
        <v>41</v>
      </c>
      <c r="J16" s="420">
        <v>14</v>
      </c>
      <c r="K16" s="421">
        <v>13</v>
      </c>
      <c r="L16" s="421">
        <v>14</v>
      </c>
      <c r="M16" s="85">
        <f t="shared" si="3"/>
        <v>33</v>
      </c>
      <c r="N16" s="86">
        <f t="shared" si="4"/>
        <v>31</v>
      </c>
      <c r="O16" s="310">
        <f t="shared" si="5"/>
        <v>69</v>
      </c>
      <c r="P16" s="86">
        <f t="shared" si="6"/>
        <v>119</v>
      </c>
      <c r="Q16" s="83">
        <f t="shared" si="7"/>
        <v>77</v>
      </c>
      <c r="R16" s="57">
        <v>17</v>
      </c>
      <c r="S16" s="57">
        <v>14</v>
      </c>
      <c r="T16" s="57">
        <v>46</v>
      </c>
      <c r="U16" s="290">
        <f t="shared" si="8"/>
        <v>42</v>
      </c>
      <c r="V16" s="420">
        <v>8</v>
      </c>
      <c r="W16" s="421">
        <v>14</v>
      </c>
      <c r="X16" s="57">
        <v>20</v>
      </c>
      <c r="Y16" s="85">
        <f t="shared" si="9"/>
        <v>25</v>
      </c>
      <c r="Z16" s="86">
        <f t="shared" si="10"/>
        <v>28</v>
      </c>
      <c r="AA16" s="86">
        <f t="shared" si="11"/>
        <v>66</v>
      </c>
      <c r="AB16" s="195"/>
    </row>
    <row r="17" spans="1:28" ht="18" customHeight="1" x14ac:dyDescent="0.2">
      <c r="A17" s="114"/>
      <c r="B17" s="421"/>
      <c r="C17" s="421"/>
      <c r="D17" s="430"/>
      <c r="E17" s="83"/>
      <c r="F17" s="241"/>
      <c r="G17" s="241"/>
      <c r="H17" s="241"/>
      <c r="I17" s="420"/>
      <c r="J17" s="215"/>
      <c r="K17" s="86"/>
      <c r="L17" s="86"/>
      <c r="M17" s="85"/>
      <c r="N17" s="86"/>
      <c r="O17" s="310"/>
      <c r="P17" s="86"/>
      <c r="Q17" s="83"/>
      <c r="R17" s="241"/>
      <c r="S17" s="241"/>
      <c r="T17" s="241"/>
      <c r="U17" s="290"/>
      <c r="V17" s="420"/>
      <c r="W17" s="241"/>
      <c r="X17" s="86"/>
      <c r="Y17" s="85"/>
      <c r="Z17" s="86"/>
      <c r="AA17" s="86"/>
      <c r="AB17" s="195"/>
    </row>
    <row r="18" spans="1:28" ht="18" customHeight="1" x14ac:dyDescent="0.2">
      <c r="A18" s="114"/>
      <c r="B18" s="421" t="s">
        <v>94</v>
      </c>
      <c r="C18" s="421"/>
      <c r="D18" s="430"/>
      <c r="E18" s="83"/>
      <c r="F18" s="241"/>
      <c r="G18" s="241"/>
      <c r="H18" s="241"/>
      <c r="I18" s="420"/>
      <c r="J18" s="215"/>
      <c r="K18" s="86"/>
      <c r="L18" s="86"/>
      <c r="M18" s="85"/>
      <c r="N18" s="86"/>
      <c r="O18" s="310"/>
      <c r="P18" s="86"/>
      <c r="Q18" s="83"/>
      <c r="R18" s="241"/>
      <c r="S18" s="241"/>
      <c r="T18" s="241"/>
      <c r="U18" s="290"/>
      <c r="V18" s="420"/>
      <c r="W18" s="241"/>
      <c r="X18" s="86"/>
      <c r="Y18" s="85"/>
      <c r="Z18" s="86"/>
      <c r="AA18" s="86"/>
      <c r="AB18" s="195"/>
    </row>
    <row r="19" spans="1:28" ht="18" customHeight="1" x14ac:dyDescent="0.2">
      <c r="A19" s="114"/>
      <c r="B19" s="421"/>
      <c r="C19" s="421" t="s">
        <v>91</v>
      </c>
      <c r="D19" s="430">
        <f t="shared" si="0"/>
        <v>7</v>
      </c>
      <c r="E19" s="83">
        <f t="shared" si="1"/>
        <v>7</v>
      </c>
      <c r="F19" s="421">
        <v>1</v>
      </c>
      <c r="G19" s="421">
        <v>6</v>
      </c>
      <c r="H19" s="421">
        <v>0</v>
      </c>
      <c r="I19" s="420">
        <f t="shared" si="2"/>
        <v>0</v>
      </c>
      <c r="J19" s="420">
        <v>0</v>
      </c>
      <c r="K19" s="421">
        <v>0</v>
      </c>
      <c r="L19" s="421">
        <v>0</v>
      </c>
      <c r="M19" s="85">
        <f t="shared" si="3"/>
        <v>1</v>
      </c>
      <c r="N19" s="86">
        <f t="shared" si="4"/>
        <v>6</v>
      </c>
      <c r="O19" s="310">
        <f t="shared" si="5"/>
        <v>0</v>
      </c>
      <c r="P19" s="86">
        <f t="shared" si="6"/>
        <v>9</v>
      </c>
      <c r="Q19" s="83">
        <f t="shared" si="7"/>
        <v>6</v>
      </c>
      <c r="R19" s="57">
        <v>0</v>
      </c>
      <c r="S19" s="57">
        <v>4</v>
      </c>
      <c r="T19" s="57">
        <v>2</v>
      </c>
      <c r="U19" s="290">
        <f t="shared" si="8"/>
        <v>3</v>
      </c>
      <c r="V19" s="420">
        <v>0</v>
      </c>
      <c r="W19" s="421">
        <v>2</v>
      </c>
      <c r="X19" s="57">
        <v>1</v>
      </c>
      <c r="Y19" s="85">
        <f t="shared" si="9"/>
        <v>0</v>
      </c>
      <c r="Z19" s="86">
        <f t="shared" si="10"/>
        <v>6</v>
      </c>
      <c r="AA19" s="86">
        <f t="shared" si="11"/>
        <v>3</v>
      </c>
      <c r="AB19" s="195"/>
    </row>
    <row r="20" spans="1:28" ht="18" customHeight="1" x14ac:dyDescent="0.2">
      <c r="A20" s="114"/>
      <c r="B20" s="421"/>
      <c r="C20" s="106" t="s">
        <v>156</v>
      </c>
      <c r="D20" s="430">
        <f t="shared" si="0"/>
        <v>22</v>
      </c>
      <c r="E20" s="83">
        <f t="shared" si="1"/>
        <v>16</v>
      </c>
      <c r="F20" s="421">
        <v>1</v>
      </c>
      <c r="G20" s="421">
        <v>4</v>
      </c>
      <c r="H20" s="421">
        <v>11</v>
      </c>
      <c r="I20" s="420">
        <f t="shared" si="2"/>
        <v>6</v>
      </c>
      <c r="J20" s="420">
        <v>2</v>
      </c>
      <c r="K20" s="421">
        <v>2</v>
      </c>
      <c r="L20" s="421">
        <v>2</v>
      </c>
      <c r="M20" s="85">
        <f t="shared" si="3"/>
        <v>3</v>
      </c>
      <c r="N20" s="86">
        <f t="shared" si="4"/>
        <v>6</v>
      </c>
      <c r="O20" s="310">
        <f t="shared" si="5"/>
        <v>13</v>
      </c>
      <c r="P20" s="86">
        <f t="shared" si="6"/>
        <v>15</v>
      </c>
      <c r="Q20" s="83">
        <f t="shared" si="7"/>
        <v>13</v>
      </c>
      <c r="R20" s="57">
        <v>2</v>
      </c>
      <c r="S20" s="57">
        <v>4</v>
      </c>
      <c r="T20" s="57">
        <v>7</v>
      </c>
      <c r="U20" s="290">
        <f t="shared" si="8"/>
        <v>2</v>
      </c>
      <c r="V20" s="420">
        <v>0</v>
      </c>
      <c r="W20" s="421">
        <v>1</v>
      </c>
      <c r="X20" s="57">
        <v>1</v>
      </c>
      <c r="Y20" s="85">
        <f t="shared" si="9"/>
        <v>2</v>
      </c>
      <c r="Z20" s="86">
        <f t="shared" si="10"/>
        <v>5</v>
      </c>
      <c r="AA20" s="86">
        <f t="shared" si="11"/>
        <v>8</v>
      </c>
      <c r="AB20" s="195"/>
    </row>
    <row r="21" spans="1:28" ht="18" customHeight="1" x14ac:dyDescent="0.2">
      <c r="A21" s="114"/>
      <c r="B21" s="421"/>
      <c r="C21" s="421" t="s">
        <v>92</v>
      </c>
      <c r="D21" s="430">
        <f t="shared" si="0"/>
        <v>131</v>
      </c>
      <c r="E21" s="83">
        <f t="shared" si="1"/>
        <v>87</v>
      </c>
      <c r="F21" s="421">
        <v>18</v>
      </c>
      <c r="G21" s="421">
        <v>18</v>
      </c>
      <c r="H21" s="421">
        <v>51</v>
      </c>
      <c r="I21" s="420">
        <f t="shared" si="2"/>
        <v>44</v>
      </c>
      <c r="J21" s="420">
        <v>12</v>
      </c>
      <c r="K21" s="421">
        <v>18</v>
      </c>
      <c r="L21" s="421">
        <v>14</v>
      </c>
      <c r="M21" s="85">
        <f t="shared" si="3"/>
        <v>30</v>
      </c>
      <c r="N21" s="86">
        <f t="shared" si="4"/>
        <v>36</v>
      </c>
      <c r="O21" s="310">
        <f t="shared" si="5"/>
        <v>65</v>
      </c>
      <c r="P21" s="86">
        <f t="shared" si="6"/>
        <v>115</v>
      </c>
      <c r="Q21" s="83">
        <f t="shared" si="7"/>
        <v>73</v>
      </c>
      <c r="R21" s="57">
        <v>16</v>
      </c>
      <c r="S21" s="57">
        <v>13</v>
      </c>
      <c r="T21" s="57">
        <v>44</v>
      </c>
      <c r="U21" s="290">
        <f t="shared" si="8"/>
        <v>42</v>
      </c>
      <c r="V21" s="420">
        <v>8</v>
      </c>
      <c r="W21" s="421">
        <v>14</v>
      </c>
      <c r="X21" s="57">
        <v>20</v>
      </c>
      <c r="Y21" s="85">
        <f t="shared" si="9"/>
        <v>24</v>
      </c>
      <c r="Z21" s="86">
        <f t="shared" si="10"/>
        <v>27</v>
      </c>
      <c r="AA21" s="86">
        <f t="shared" si="11"/>
        <v>64</v>
      </c>
      <c r="AB21" s="195"/>
    </row>
    <row r="22" spans="1:28" ht="18" customHeight="1" x14ac:dyDescent="0.2">
      <c r="A22" s="114"/>
      <c r="B22" s="421"/>
      <c r="C22" s="421"/>
      <c r="D22" s="430"/>
      <c r="E22" s="83"/>
      <c r="F22" s="241"/>
      <c r="G22" s="241"/>
      <c r="H22" s="241"/>
      <c r="I22" s="420"/>
      <c r="J22" s="215"/>
      <c r="K22" s="86"/>
      <c r="L22" s="86"/>
      <c r="M22" s="85"/>
      <c r="N22" s="86"/>
      <c r="O22" s="310"/>
      <c r="P22" s="86"/>
      <c r="Q22" s="83"/>
      <c r="R22" s="241"/>
      <c r="S22" s="241"/>
      <c r="T22" s="241"/>
      <c r="U22" s="290"/>
      <c r="V22" s="420"/>
      <c r="W22" s="241"/>
      <c r="X22" s="86"/>
      <c r="Y22" s="85"/>
      <c r="Z22" s="86"/>
      <c r="AA22" s="86"/>
      <c r="AB22" s="195"/>
    </row>
    <row r="23" spans="1:28" ht="18" customHeight="1" x14ac:dyDescent="0.2">
      <c r="A23" s="114"/>
      <c r="B23" s="421" t="s">
        <v>95</v>
      </c>
      <c r="C23" s="421"/>
      <c r="D23" s="430"/>
      <c r="E23" s="83"/>
      <c r="F23" s="241"/>
      <c r="G23" s="241"/>
      <c r="H23" s="241"/>
      <c r="I23" s="420"/>
      <c r="J23" s="215"/>
      <c r="K23" s="86"/>
      <c r="L23" s="86"/>
      <c r="M23" s="85"/>
      <c r="N23" s="86"/>
      <c r="O23" s="310"/>
      <c r="P23" s="86"/>
      <c r="Q23" s="83"/>
      <c r="R23" s="241"/>
      <c r="S23" s="241"/>
      <c r="T23" s="241"/>
      <c r="U23" s="290"/>
      <c r="V23" s="420"/>
      <c r="W23" s="241"/>
      <c r="X23" s="86"/>
      <c r="Y23" s="85"/>
      <c r="Z23" s="86"/>
      <c r="AA23" s="86"/>
      <c r="AB23" s="195"/>
    </row>
    <row r="24" spans="1:28" ht="18" customHeight="1" x14ac:dyDescent="0.2">
      <c r="A24" s="114"/>
      <c r="B24" s="421"/>
      <c r="C24" s="421" t="s">
        <v>91</v>
      </c>
      <c r="D24" s="430">
        <f t="shared" si="0"/>
        <v>0</v>
      </c>
      <c r="E24" s="83">
        <f t="shared" si="1"/>
        <v>0</v>
      </c>
      <c r="F24" s="121">
        <v>0</v>
      </c>
      <c r="G24" s="121">
        <v>0</v>
      </c>
      <c r="H24" s="121">
        <v>0</v>
      </c>
      <c r="I24" s="420">
        <f t="shared" si="2"/>
        <v>0</v>
      </c>
      <c r="J24" s="120">
        <v>0</v>
      </c>
      <c r="K24" s="121">
        <v>0</v>
      </c>
      <c r="L24" s="121">
        <v>0</v>
      </c>
      <c r="M24" s="85">
        <f t="shared" si="3"/>
        <v>0</v>
      </c>
      <c r="N24" s="86">
        <f t="shared" si="4"/>
        <v>0</v>
      </c>
      <c r="O24" s="310">
        <f t="shared" si="5"/>
        <v>0</v>
      </c>
      <c r="P24" s="86">
        <f t="shared" si="6"/>
        <v>0</v>
      </c>
      <c r="Q24" s="83">
        <f t="shared" si="7"/>
        <v>0</v>
      </c>
      <c r="R24" s="57">
        <v>0</v>
      </c>
      <c r="S24" s="57">
        <v>0</v>
      </c>
      <c r="T24" s="57">
        <v>0</v>
      </c>
      <c r="U24" s="290">
        <f t="shared" si="8"/>
        <v>0</v>
      </c>
      <c r="V24" s="420">
        <v>0</v>
      </c>
      <c r="W24" s="421">
        <v>0</v>
      </c>
      <c r="X24" s="57">
        <v>0</v>
      </c>
      <c r="Y24" s="85">
        <f t="shared" si="9"/>
        <v>0</v>
      </c>
      <c r="Z24" s="86">
        <f t="shared" si="10"/>
        <v>0</v>
      </c>
      <c r="AA24" s="86">
        <f t="shared" si="11"/>
        <v>0</v>
      </c>
      <c r="AB24" s="195"/>
    </row>
    <row r="25" spans="1:28" ht="18" customHeight="1" x14ac:dyDescent="0.2">
      <c r="A25" s="114"/>
      <c r="B25" s="421"/>
      <c r="C25" s="106" t="s">
        <v>156</v>
      </c>
      <c r="D25" s="430">
        <f t="shared" si="0"/>
        <v>6</v>
      </c>
      <c r="E25" s="83">
        <f t="shared" si="1"/>
        <v>4</v>
      </c>
      <c r="F25" s="421">
        <v>2</v>
      </c>
      <c r="G25" s="421">
        <v>2</v>
      </c>
      <c r="H25" s="421">
        <v>0</v>
      </c>
      <c r="I25" s="420">
        <f t="shared" si="2"/>
        <v>2</v>
      </c>
      <c r="J25" s="420">
        <v>0</v>
      </c>
      <c r="K25" s="421">
        <v>0</v>
      </c>
      <c r="L25" s="421">
        <v>2</v>
      </c>
      <c r="M25" s="85">
        <f t="shared" si="3"/>
        <v>2</v>
      </c>
      <c r="N25" s="86">
        <f t="shared" si="4"/>
        <v>2</v>
      </c>
      <c r="O25" s="310">
        <f t="shared" si="5"/>
        <v>2</v>
      </c>
      <c r="P25" s="86">
        <f t="shared" si="6"/>
        <v>3</v>
      </c>
      <c r="Q25" s="83">
        <f t="shared" si="7"/>
        <v>2</v>
      </c>
      <c r="R25" s="57">
        <v>0</v>
      </c>
      <c r="S25" s="57">
        <v>2</v>
      </c>
      <c r="T25" s="57">
        <v>0</v>
      </c>
      <c r="U25" s="290">
        <f t="shared" si="8"/>
        <v>1</v>
      </c>
      <c r="V25" s="420">
        <v>0</v>
      </c>
      <c r="W25" s="421">
        <v>1</v>
      </c>
      <c r="X25" s="57">
        <v>0</v>
      </c>
      <c r="Y25" s="85">
        <f t="shared" si="9"/>
        <v>0</v>
      </c>
      <c r="Z25" s="86">
        <f t="shared" si="10"/>
        <v>3</v>
      </c>
      <c r="AA25" s="86">
        <f t="shared" si="11"/>
        <v>0</v>
      </c>
      <c r="AB25" s="195"/>
    </row>
    <row r="26" spans="1:28" ht="18" customHeight="1" x14ac:dyDescent="0.2">
      <c r="A26" s="114"/>
      <c r="B26" s="421"/>
      <c r="C26" s="421" t="s">
        <v>92</v>
      </c>
      <c r="D26" s="430">
        <f t="shared" si="0"/>
        <v>154</v>
      </c>
      <c r="E26" s="83">
        <f t="shared" si="1"/>
        <v>106</v>
      </c>
      <c r="F26" s="421">
        <v>18</v>
      </c>
      <c r="G26" s="421">
        <v>26</v>
      </c>
      <c r="H26" s="421">
        <v>62</v>
      </c>
      <c r="I26" s="420">
        <f t="shared" si="2"/>
        <v>48</v>
      </c>
      <c r="J26" s="420">
        <v>14</v>
      </c>
      <c r="K26" s="421">
        <v>20</v>
      </c>
      <c r="L26" s="421">
        <v>14</v>
      </c>
      <c r="M26" s="85">
        <f t="shared" si="3"/>
        <v>32</v>
      </c>
      <c r="N26" s="86">
        <f t="shared" si="4"/>
        <v>46</v>
      </c>
      <c r="O26" s="310">
        <f t="shared" si="5"/>
        <v>76</v>
      </c>
      <c r="P26" s="86">
        <f t="shared" si="6"/>
        <v>136</v>
      </c>
      <c r="Q26" s="83">
        <f t="shared" si="7"/>
        <v>90</v>
      </c>
      <c r="R26" s="57">
        <v>18</v>
      </c>
      <c r="S26" s="57">
        <v>19</v>
      </c>
      <c r="T26" s="57">
        <v>53</v>
      </c>
      <c r="U26" s="290">
        <f t="shared" si="8"/>
        <v>46</v>
      </c>
      <c r="V26" s="420">
        <v>8</v>
      </c>
      <c r="W26" s="421">
        <v>16</v>
      </c>
      <c r="X26" s="57">
        <v>22</v>
      </c>
      <c r="Y26" s="85">
        <f t="shared" si="9"/>
        <v>26</v>
      </c>
      <c r="Z26" s="86">
        <f t="shared" si="10"/>
        <v>35</v>
      </c>
      <c r="AA26" s="86">
        <f t="shared" si="11"/>
        <v>75</v>
      </c>
      <c r="AB26" s="195"/>
    </row>
    <row r="27" spans="1:28" ht="18" customHeight="1" x14ac:dyDescent="0.2">
      <c r="A27" s="114"/>
      <c r="B27" s="421"/>
      <c r="C27" s="421"/>
      <c r="D27" s="430"/>
      <c r="E27" s="83"/>
      <c r="F27" s="241"/>
      <c r="G27" s="241"/>
      <c r="H27" s="241"/>
      <c r="I27" s="420"/>
      <c r="J27" s="215"/>
      <c r="K27" s="86"/>
      <c r="L27" s="86"/>
      <c r="M27" s="85"/>
      <c r="N27" s="86"/>
      <c r="O27" s="310"/>
      <c r="P27" s="86"/>
      <c r="Q27" s="83"/>
      <c r="R27" s="241"/>
      <c r="S27" s="241"/>
      <c r="T27" s="241"/>
      <c r="U27" s="290"/>
      <c r="V27" s="420"/>
      <c r="W27" s="241"/>
      <c r="X27" s="86"/>
      <c r="Y27" s="85"/>
      <c r="Z27" s="86"/>
      <c r="AA27" s="86"/>
      <c r="AB27" s="195"/>
    </row>
    <row r="28" spans="1:28" ht="18" customHeight="1" x14ac:dyDescent="0.2">
      <c r="A28" s="114"/>
      <c r="B28" s="421" t="s">
        <v>96</v>
      </c>
      <c r="C28" s="421"/>
      <c r="D28" s="430"/>
      <c r="E28" s="83"/>
      <c r="F28" s="241"/>
      <c r="G28" s="241"/>
      <c r="H28" s="241"/>
      <c r="I28" s="420"/>
      <c r="J28" s="215"/>
      <c r="K28" s="86"/>
      <c r="L28" s="86"/>
      <c r="M28" s="85"/>
      <c r="N28" s="86"/>
      <c r="O28" s="310"/>
      <c r="P28" s="86"/>
      <c r="Q28" s="83"/>
      <c r="R28" s="241"/>
      <c r="S28" s="241"/>
      <c r="T28" s="241"/>
      <c r="U28" s="290"/>
      <c r="V28" s="420"/>
      <c r="W28" s="241"/>
      <c r="X28" s="86"/>
      <c r="Y28" s="85"/>
      <c r="Z28" s="86"/>
      <c r="AA28" s="86"/>
      <c r="AB28" s="195"/>
    </row>
    <row r="29" spans="1:28" ht="18" customHeight="1" x14ac:dyDescent="0.2">
      <c r="A29" s="114"/>
      <c r="B29" s="421"/>
      <c r="C29" s="421" t="s">
        <v>91</v>
      </c>
      <c r="D29" s="430">
        <f t="shared" si="0"/>
        <v>0</v>
      </c>
      <c r="E29" s="83">
        <f t="shared" si="1"/>
        <v>0</v>
      </c>
      <c r="F29" s="121">
        <v>0</v>
      </c>
      <c r="G29" s="121">
        <v>0</v>
      </c>
      <c r="H29" s="121">
        <v>0</v>
      </c>
      <c r="I29" s="420">
        <f t="shared" si="2"/>
        <v>0</v>
      </c>
      <c r="J29" s="120">
        <v>0</v>
      </c>
      <c r="K29" s="121">
        <v>0</v>
      </c>
      <c r="L29" s="121">
        <v>0</v>
      </c>
      <c r="M29" s="85">
        <f t="shared" si="3"/>
        <v>0</v>
      </c>
      <c r="N29" s="86">
        <f t="shared" si="4"/>
        <v>0</v>
      </c>
      <c r="O29" s="310">
        <f t="shared" si="5"/>
        <v>0</v>
      </c>
      <c r="P29" s="86">
        <f t="shared" si="6"/>
        <v>0</v>
      </c>
      <c r="Q29" s="83">
        <f t="shared" si="7"/>
        <v>0</v>
      </c>
      <c r="R29" s="121">
        <v>0</v>
      </c>
      <c r="S29" s="121">
        <v>0</v>
      </c>
      <c r="T29" s="121">
        <v>0</v>
      </c>
      <c r="U29" s="290">
        <f t="shared" si="8"/>
        <v>0</v>
      </c>
      <c r="V29" s="120">
        <v>0</v>
      </c>
      <c r="W29" s="121">
        <v>0</v>
      </c>
      <c r="X29" s="121">
        <v>0</v>
      </c>
      <c r="Y29" s="85">
        <f t="shared" si="9"/>
        <v>0</v>
      </c>
      <c r="Z29" s="86">
        <f t="shared" si="10"/>
        <v>0</v>
      </c>
      <c r="AA29" s="86">
        <f t="shared" si="11"/>
        <v>0</v>
      </c>
      <c r="AB29" s="195"/>
    </row>
    <row r="30" spans="1:28" ht="18" customHeight="1" x14ac:dyDescent="0.2">
      <c r="A30" s="114"/>
      <c r="B30" s="421"/>
      <c r="C30" s="106" t="s">
        <v>156</v>
      </c>
      <c r="D30" s="430">
        <f t="shared" si="0"/>
        <v>6</v>
      </c>
      <c r="E30" s="83">
        <f t="shared" si="1"/>
        <v>3</v>
      </c>
      <c r="F30" s="421">
        <v>0</v>
      </c>
      <c r="G30" s="421">
        <v>0</v>
      </c>
      <c r="H30" s="421">
        <v>3</v>
      </c>
      <c r="I30" s="420">
        <f t="shared" si="2"/>
        <v>3</v>
      </c>
      <c r="J30" s="420">
        <v>1</v>
      </c>
      <c r="K30" s="421">
        <v>2</v>
      </c>
      <c r="L30" s="421">
        <v>0</v>
      </c>
      <c r="M30" s="85">
        <f t="shared" si="3"/>
        <v>1</v>
      </c>
      <c r="N30" s="86">
        <f t="shared" si="4"/>
        <v>2</v>
      </c>
      <c r="O30" s="310">
        <f t="shared" si="5"/>
        <v>3</v>
      </c>
      <c r="P30" s="86">
        <f t="shared" si="6"/>
        <v>7</v>
      </c>
      <c r="Q30" s="83">
        <f t="shared" si="7"/>
        <v>6</v>
      </c>
      <c r="R30" s="57">
        <v>1</v>
      </c>
      <c r="S30" s="57">
        <v>3</v>
      </c>
      <c r="T30" s="57">
        <v>2</v>
      </c>
      <c r="U30" s="290">
        <f t="shared" si="8"/>
        <v>1</v>
      </c>
      <c r="V30" s="420">
        <v>0</v>
      </c>
      <c r="W30" s="57">
        <v>0</v>
      </c>
      <c r="X30" s="57">
        <v>1</v>
      </c>
      <c r="Y30" s="85">
        <f t="shared" si="9"/>
        <v>1</v>
      </c>
      <c r="Z30" s="86">
        <f t="shared" si="10"/>
        <v>3</v>
      </c>
      <c r="AA30" s="86">
        <f t="shared" si="11"/>
        <v>3</v>
      </c>
      <c r="AB30" s="195"/>
    </row>
    <row r="31" spans="1:28" ht="18" customHeight="1" x14ac:dyDescent="0.2">
      <c r="A31" s="114"/>
      <c r="B31" s="421"/>
      <c r="C31" s="421" t="s">
        <v>92</v>
      </c>
      <c r="D31" s="430">
        <f t="shared" si="0"/>
        <v>154</v>
      </c>
      <c r="E31" s="83">
        <f t="shared" si="1"/>
        <v>107</v>
      </c>
      <c r="F31" s="421">
        <v>20</v>
      </c>
      <c r="G31" s="421">
        <v>28</v>
      </c>
      <c r="H31" s="421">
        <v>59</v>
      </c>
      <c r="I31" s="420">
        <f t="shared" si="2"/>
        <v>47</v>
      </c>
      <c r="J31" s="420">
        <v>13</v>
      </c>
      <c r="K31" s="421">
        <v>18</v>
      </c>
      <c r="L31" s="421">
        <v>16</v>
      </c>
      <c r="M31" s="85">
        <f t="shared" si="3"/>
        <v>33</v>
      </c>
      <c r="N31" s="86">
        <f t="shared" si="4"/>
        <v>46</v>
      </c>
      <c r="O31" s="310">
        <f t="shared" si="5"/>
        <v>75</v>
      </c>
      <c r="P31" s="86">
        <f t="shared" si="6"/>
        <v>132</v>
      </c>
      <c r="Q31" s="83">
        <f t="shared" si="7"/>
        <v>86</v>
      </c>
      <c r="R31" s="57">
        <v>17</v>
      </c>
      <c r="S31" s="57">
        <v>18</v>
      </c>
      <c r="T31" s="57">
        <v>51</v>
      </c>
      <c r="U31" s="290">
        <f t="shared" si="8"/>
        <v>46</v>
      </c>
      <c r="V31" s="420">
        <v>8</v>
      </c>
      <c r="W31" s="57">
        <v>17</v>
      </c>
      <c r="X31" s="57">
        <v>21</v>
      </c>
      <c r="Y31" s="85">
        <f t="shared" si="9"/>
        <v>25</v>
      </c>
      <c r="Z31" s="86">
        <f t="shared" si="10"/>
        <v>35</v>
      </c>
      <c r="AA31" s="86">
        <f t="shared" si="11"/>
        <v>72</v>
      </c>
      <c r="AB31" s="195"/>
    </row>
    <row r="32" spans="1:28" ht="18" customHeight="1" x14ac:dyDescent="0.2">
      <c r="A32" s="29"/>
      <c r="B32" s="423"/>
      <c r="C32" s="423"/>
      <c r="D32" s="458"/>
      <c r="E32" s="91"/>
      <c r="F32" s="92"/>
      <c r="G32" s="92"/>
      <c r="H32" s="92"/>
      <c r="I32" s="91"/>
      <c r="J32" s="94"/>
      <c r="K32" s="94"/>
      <c r="L32" s="94"/>
      <c r="M32" s="93"/>
      <c r="N32" s="94"/>
      <c r="O32" s="363"/>
      <c r="P32" s="94"/>
      <c r="Q32" s="91"/>
      <c r="R32" s="92"/>
      <c r="S32" s="92"/>
      <c r="T32" s="92"/>
      <c r="U32" s="91"/>
      <c r="V32" s="94"/>
      <c r="W32" s="94"/>
      <c r="X32" s="94"/>
      <c r="Y32" s="93"/>
      <c r="Z32" s="94"/>
      <c r="AA32" s="94"/>
      <c r="AB32" s="195"/>
    </row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5">
    <mergeCell ref="A4:C6"/>
    <mergeCell ref="D4:D5"/>
    <mergeCell ref="E4:H4"/>
    <mergeCell ref="I4:L4"/>
    <mergeCell ref="M4:O4"/>
    <mergeCell ref="F5:H5"/>
    <mergeCell ref="J5:L5"/>
    <mergeCell ref="M5:O5"/>
    <mergeCell ref="R5:T5"/>
    <mergeCell ref="V5:X5"/>
    <mergeCell ref="Y5:AA5"/>
    <mergeCell ref="P4:P5"/>
    <mergeCell ref="Q4:T4"/>
    <mergeCell ref="U4:X4"/>
    <mergeCell ref="Y4:AA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7　人間関係と意識</oddHeader>
  </headerFooter>
  <colBreaks count="1" manualBreakCount="1">
    <brk id="8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zoomScale="80" zoomScaleNormal="80" workbookViewId="0">
      <selection activeCell="AC15" sqref="AC15"/>
    </sheetView>
  </sheetViews>
  <sheetFormatPr defaultColWidth="9" defaultRowHeight="13.2" x14ac:dyDescent="0.2"/>
  <cols>
    <col min="1" max="1" width="4.109375" style="170" bestFit="1" customWidth="1"/>
    <col min="2" max="2" width="22.109375" style="170" customWidth="1"/>
    <col min="3" max="3" width="30" style="170" customWidth="1"/>
    <col min="4" max="15" width="6.109375" style="170" customWidth="1"/>
    <col min="16" max="27" width="6.33203125" style="170" customWidth="1"/>
    <col min="28" max="16384" width="9" style="170"/>
  </cols>
  <sheetData>
    <row r="1" spans="1:28" ht="18" customHeight="1" x14ac:dyDescent="0.2">
      <c r="A1" s="106" t="s">
        <v>268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28" ht="18" customHeight="1" x14ac:dyDescent="0.2">
      <c r="A2" s="106"/>
      <c r="B2" s="57"/>
      <c r="C2" s="57"/>
      <c r="D2" s="423" t="s">
        <v>458</v>
      </c>
      <c r="E2" s="57"/>
      <c r="F2" s="57"/>
      <c r="G2" s="57"/>
      <c r="I2" s="57"/>
      <c r="J2" s="57"/>
      <c r="P2" s="57" t="s">
        <v>459</v>
      </c>
    </row>
    <row r="3" spans="1:28" ht="18" customHeight="1" x14ac:dyDescent="0.2">
      <c r="A3" s="645"/>
      <c r="B3" s="646"/>
      <c r="C3" s="644"/>
      <c r="D3" s="651"/>
      <c r="E3" s="641" t="s">
        <v>0</v>
      </c>
      <c r="F3" s="642"/>
      <c r="G3" s="642"/>
      <c r="H3" s="642"/>
      <c r="I3" s="641" t="s">
        <v>1</v>
      </c>
      <c r="J3" s="642"/>
      <c r="K3" s="642"/>
      <c r="L3" s="642"/>
      <c r="M3" s="643"/>
      <c r="N3" s="644"/>
      <c r="O3" s="653"/>
      <c r="P3" s="639"/>
      <c r="Q3" s="641" t="s">
        <v>0</v>
      </c>
      <c r="R3" s="642"/>
      <c r="S3" s="642"/>
      <c r="T3" s="642"/>
      <c r="U3" s="641" t="s">
        <v>1</v>
      </c>
      <c r="V3" s="642"/>
      <c r="W3" s="642"/>
      <c r="X3" s="642"/>
      <c r="Y3" s="643"/>
      <c r="Z3" s="644"/>
      <c r="AA3" s="644"/>
      <c r="AB3" s="195"/>
    </row>
    <row r="4" spans="1:28" ht="18" customHeight="1" x14ac:dyDescent="0.2">
      <c r="A4" s="647"/>
      <c r="B4" s="648"/>
      <c r="C4" s="648"/>
      <c r="D4" s="652"/>
      <c r="E4" s="420"/>
      <c r="F4" s="633" t="s">
        <v>2</v>
      </c>
      <c r="G4" s="634"/>
      <c r="H4" s="634"/>
      <c r="I4" s="107"/>
      <c r="J4" s="635" t="s">
        <v>2</v>
      </c>
      <c r="K4" s="636"/>
      <c r="L4" s="636"/>
      <c r="M4" s="637" t="s">
        <v>3</v>
      </c>
      <c r="N4" s="638"/>
      <c r="O4" s="654"/>
      <c r="P4" s="640"/>
      <c r="Q4" s="420"/>
      <c r="R4" s="633" t="s">
        <v>2</v>
      </c>
      <c r="S4" s="634"/>
      <c r="T4" s="634"/>
      <c r="U4" s="107"/>
      <c r="V4" s="635" t="s">
        <v>2</v>
      </c>
      <c r="W4" s="636"/>
      <c r="X4" s="636"/>
      <c r="Y4" s="637" t="s">
        <v>3</v>
      </c>
      <c r="Z4" s="638"/>
      <c r="AA4" s="638"/>
      <c r="AB4" s="195"/>
    </row>
    <row r="5" spans="1:28" ht="54" customHeight="1" x14ac:dyDescent="0.2">
      <c r="A5" s="649"/>
      <c r="B5" s="650"/>
      <c r="C5" s="650"/>
      <c r="D5" s="455" t="s">
        <v>4</v>
      </c>
      <c r="E5" s="111" t="s">
        <v>4</v>
      </c>
      <c r="F5" s="109" t="s">
        <v>5</v>
      </c>
      <c r="G5" s="110" t="s">
        <v>6</v>
      </c>
      <c r="H5" s="110" t="s">
        <v>438</v>
      </c>
      <c r="I5" s="449" t="s">
        <v>4</v>
      </c>
      <c r="J5" s="109" t="s">
        <v>5</v>
      </c>
      <c r="K5" s="110" t="s">
        <v>6</v>
      </c>
      <c r="L5" s="110" t="s">
        <v>438</v>
      </c>
      <c r="M5" s="109" t="s">
        <v>5</v>
      </c>
      <c r="N5" s="110" t="s">
        <v>6</v>
      </c>
      <c r="O5" s="361" t="s">
        <v>438</v>
      </c>
      <c r="P5" s="358" t="s">
        <v>4</v>
      </c>
      <c r="Q5" s="111" t="s">
        <v>4</v>
      </c>
      <c r="R5" s="109" t="s">
        <v>5</v>
      </c>
      <c r="S5" s="110" t="s">
        <v>6</v>
      </c>
      <c r="T5" s="110" t="s">
        <v>438</v>
      </c>
      <c r="U5" s="449" t="s">
        <v>4</v>
      </c>
      <c r="V5" s="109" t="s">
        <v>5</v>
      </c>
      <c r="W5" s="110" t="s">
        <v>6</v>
      </c>
      <c r="X5" s="110" t="s">
        <v>438</v>
      </c>
      <c r="Y5" s="109" t="s">
        <v>5</v>
      </c>
      <c r="Z5" s="110" t="s">
        <v>6</v>
      </c>
      <c r="AA5" s="357" t="s">
        <v>438</v>
      </c>
      <c r="AB5" s="195"/>
    </row>
    <row r="6" spans="1:28" ht="18" customHeight="1" x14ac:dyDescent="0.2">
      <c r="A6" s="114"/>
      <c r="B6" s="421"/>
      <c r="C6" s="421"/>
      <c r="D6" s="430"/>
      <c r="E6" s="217"/>
      <c r="F6" s="241"/>
      <c r="G6" s="241"/>
      <c r="H6" s="241"/>
      <c r="I6" s="217"/>
      <c r="J6" s="86"/>
      <c r="K6" s="86"/>
      <c r="L6" s="86"/>
      <c r="M6" s="85"/>
      <c r="N6" s="86"/>
      <c r="O6" s="310"/>
      <c r="P6" s="86"/>
      <c r="Q6" s="217"/>
      <c r="R6" s="241"/>
      <c r="S6" s="241"/>
      <c r="T6" s="241"/>
      <c r="U6" s="217"/>
      <c r="V6" s="86"/>
      <c r="W6" s="86"/>
      <c r="X6" s="86"/>
      <c r="Y6" s="85"/>
      <c r="Z6" s="86"/>
      <c r="AA6" s="86"/>
      <c r="AB6" s="195"/>
    </row>
    <row r="7" spans="1:28" ht="18" customHeight="1" x14ac:dyDescent="0.2">
      <c r="A7" s="114"/>
      <c r="B7" s="421" t="s">
        <v>317</v>
      </c>
      <c r="C7" s="421"/>
      <c r="D7" s="430"/>
      <c r="E7" s="217"/>
      <c r="F7" s="241"/>
      <c r="G7" s="241"/>
      <c r="H7" s="241"/>
      <c r="I7" s="215"/>
      <c r="J7" s="85"/>
      <c r="K7" s="86"/>
      <c r="L7" s="218"/>
      <c r="M7" s="85"/>
      <c r="N7" s="86"/>
      <c r="O7" s="310"/>
      <c r="P7" s="86"/>
      <c r="Q7" s="217"/>
      <c r="R7" s="241"/>
      <c r="S7" s="241"/>
      <c r="T7" s="241"/>
      <c r="U7" s="217"/>
      <c r="V7" s="85"/>
      <c r="W7" s="86"/>
      <c r="X7" s="86"/>
      <c r="Y7" s="85"/>
      <c r="Z7" s="86"/>
      <c r="AA7" s="86"/>
      <c r="AB7" s="195"/>
    </row>
    <row r="8" spans="1:28" ht="18" customHeight="1" x14ac:dyDescent="0.2">
      <c r="A8" s="114"/>
      <c r="B8" s="421"/>
      <c r="C8" s="421" t="s">
        <v>97</v>
      </c>
      <c r="D8" s="430">
        <f>E8+I8</f>
        <v>82</v>
      </c>
      <c r="E8" s="83">
        <f>F8+G8+H8</f>
        <v>58</v>
      </c>
      <c r="F8" s="421">
        <v>13</v>
      </c>
      <c r="G8" s="421">
        <v>13</v>
      </c>
      <c r="H8" s="421">
        <v>32</v>
      </c>
      <c r="I8" s="420">
        <f>J8+K8+L8</f>
        <v>24</v>
      </c>
      <c r="J8" s="420">
        <v>9</v>
      </c>
      <c r="K8" s="421">
        <v>7</v>
      </c>
      <c r="L8" s="429">
        <v>8</v>
      </c>
      <c r="M8" s="85">
        <f>J8+F8</f>
        <v>22</v>
      </c>
      <c r="N8" s="86">
        <f>K8+G8</f>
        <v>20</v>
      </c>
      <c r="O8" s="310">
        <f>L8+H8</f>
        <v>40</v>
      </c>
      <c r="P8" s="86">
        <f>Q8+U8</f>
        <v>72</v>
      </c>
      <c r="Q8" s="83">
        <f>R8+S8+T8</f>
        <v>49</v>
      </c>
      <c r="R8" s="57">
        <v>11</v>
      </c>
      <c r="S8" s="57">
        <v>8</v>
      </c>
      <c r="T8" s="57">
        <v>30</v>
      </c>
      <c r="U8" s="290">
        <f>V8+W8+X8</f>
        <v>23</v>
      </c>
      <c r="V8" s="420">
        <v>5</v>
      </c>
      <c r="W8" s="57">
        <v>6</v>
      </c>
      <c r="X8" s="57">
        <v>12</v>
      </c>
      <c r="Y8" s="85">
        <f>V8+R8</f>
        <v>16</v>
      </c>
      <c r="Z8" s="86">
        <f>W8+S8</f>
        <v>14</v>
      </c>
      <c r="AA8" s="86">
        <f>X8+T8</f>
        <v>42</v>
      </c>
      <c r="AB8" s="195"/>
    </row>
    <row r="9" spans="1:28" ht="18" customHeight="1" x14ac:dyDescent="0.2">
      <c r="A9" s="114"/>
      <c r="B9" s="421"/>
      <c r="C9" s="421" t="s">
        <v>98</v>
      </c>
      <c r="D9" s="430">
        <f t="shared" ref="D9:D41" si="0">E9+I9</f>
        <v>56</v>
      </c>
      <c r="E9" s="83">
        <f t="shared" ref="E9:E41" si="1">F9+G9+H9</f>
        <v>37</v>
      </c>
      <c r="F9" s="421">
        <v>6</v>
      </c>
      <c r="G9" s="421">
        <v>10</v>
      </c>
      <c r="H9" s="421">
        <v>21</v>
      </c>
      <c r="I9" s="420">
        <f t="shared" ref="I9:I41" si="2">J9+K9+L9</f>
        <v>19</v>
      </c>
      <c r="J9" s="420">
        <v>4</v>
      </c>
      <c r="K9" s="421">
        <v>7</v>
      </c>
      <c r="L9" s="429">
        <v>8</v>
      </c>
      <c r="M9" s="85">
        <f t="shared" ref="M9:M41" si="3">J9+F9</f>
        <v>10</v>
      </c>
      <c r="N9" s="86">
        <f t="shared" ref="N9:N41" si="4">K9+G9</f>
        <v>17</v>
      </c>
      <c r="O9" s="310">
        <f t="shared" ref="O9:O41" si="5">L9+H9</f>
        <v>29</v>
      </c>
      <c r="P9" s="86">
        <f t="shared" ref="P9:P41" si="6">Q9+U9</f>
        <v>50</v>
      </c>
      <c r="Q9" s="83">
        <f t="shared" ref="Q9:Q41" si="7">R9+S9+T9</f>
        <v>31</v>
      </c>
      <c r="R9" s="57">
        <v>6</v>
      </c>
      <c r="S9" s="57">
        <v>9</v>
      </c>
      <c r="T9" s="57">
        <v>16</v>
      </c>
      <c r="U9" s="290">
        <f t="shared" ref="U9:U41" si="8">V9+W9+X9</f>
        <v>19</v>
      </c>
      <c r="V9" s="420">
        <v>3</v>
      </c>
      <c r="W9" s="57">
        <v>10</v>
      </c>
      <c r="X9" s="57">
        <v>6</v>
      </c>
      <c r="Y9" s="85">
        <f t="shared" ref="Y9:Y41" si="9">V9+R9</f>
        <v>9</v>
      </c>
      <c r="Z9" s="86">
        <f t="shared" ref="Z9:Z41" si="10">W9+S9</f>
        <v>19</v>
      </c>
      <c r="AA9" s="86">
        <f t="shared" ref="AA9:AA41" si="11">X9+T9</f>
        <v>22</v>
      </c>
      <c r="AB9" s="195"/>
    </row>
    <row r="10" spans="1:28" ht="18" customHeight="1" x14ac:dyDescent="0.2">
      <c r="A10" s="114"/>
      <c r="B10" s="421"/>
      <c r="C10" s="421" t="s">
        <v>99</v>
      </c>
      <c r="D10" s="430">
        <f t="shared" si="0"/>
        <v>20</v>
      </c>
      <c r="E10" s="83">
        <f t="shared" si="1"/>
        <v>13</v>
      </c>
      <c r="F10" s="421">
        <v>1</v>
      </c>
      <c r="G10" s="421">
        <v>5</v>
      </c>
      <c r="H10" s="421">
        <v>7</v>
      </c>
      <c r="I10" s="420">
        <f t="shared" si="2"/>
        <v>7</v>
      </c>
      <c r="J10" s="420">
        <v>0</v>
      </c>
      <c r="K10" s="421">
        <v>6</v>
      </c>
      <c r="L10" s="429">
        <v>1</v>
      </c>
      <c r="M10" s="85">
        <f t="shared" si="3"/>
        <v>1</v>
      </c>
      <c r="N10" s="86">
        <f t="shared" si="4"/>
        <v>11</v>
      </c>
      <c r="O10" s="310">
        <f t="shared" si="5"/>
        <v>8</v>
      </c>
      <c r="P10" s="86">
        <f t="shared" si="6"/>
        <v>14</v>
      </c>
      <c r="Q10" s="83">
        <f t="shared" si="7"/>
        <v>8</v>
      </c>
      <c r="R10" s="57">
        <v>1</v>
      </c>
      <c r="S10" s="57">
        <v>4</v>
      </c>
      <c r="T10" s="57">
        <v>3</v>
      </c>
      <c r="U10" s="290">
        <f t="shared" si="8"/>
        <v>6</v>
      </c>
      <c r="V10" s="420">
        <v>1</v>
      </c>
      <c r="W10" s="57">
        <v>1</v>
      </c>
      <c r="X10" s="57">
        <v>4</v>
      </c>
      <c r="Y10" s="85">
        <f t="shared" si="9"/>
        <v>2</v>
      </c>
      <c r="Z10" s="86">
        <f t="shared" si="10"/>
        <v>5</v>
      </c>
      <c r="AA10" s="86">
        <f t="shared" si="11"/>
        <v>7</v>
      </c>
      <c r="AB10" s="195"/>
    </row>
    <row r="11" spans="1:28" ht="18" customHeight="1" x14ac:dyDescent="0.2">
      <c r="A11" s="114"/>
      <c r="B11" s="421"/>
      <c r="C11" s="421" t="s">
        <v>100</v>
      </c>
      <c r="D11" s="430">
        <f t="shared" si="0"/>
        <v>4</v>
      </c>
      <c r="E11" s="83">
        <f t="shared" si="1"/>
        <v>3</v>
      </c>
      <c r="F11" s="421">
        <v>0</v>
      </c>
      <c r="G11" s="421">
        <v>1</v>
      </c>
      <c r="H11" s="421">
        <v>2</v>
      </c>
      <c r="I11" s="420">
        <f t="shared" si="2"/>
        <v>1</v>
      </c>
      <c r="J11" s="420">
        <v>1</v>
      </c>
      <c r="K11" s="421">
        <v>0</v>
      </c>
      <c r="L11" s="429">
        <v>0</v>
      </c>
      <c r="M11" s="85">
        <f t="shared" si="3"/>
        <v>1</v>
      </c>
      <c r="N11" s="86">
        <f t="shared" si="4"/>
        <v>1</v>
      </c>
      <c r="O11" s="310">
        <f t="shared" si="5"/>
        <v>2</v>
      </c>
      <c r="P11" s="86">
        <f t="shared" si="6"/>
        <v>5</v>
      </c>
      <c r="Q11" s="83">
        <f t="shared" si="7"/>
        <v>5</v>
      </c>
      <c r="R11" s="57">
        <v>0</v>
      </c>
      <c r="S11" s="57">
        <v>1</v>
      </c>
      <c r="T11" s="57">
        <v>4</v>
      </c>
      <c r="U11" s="290">
        <f t="shared" si="8"/>
        <v>0</v>
      </c>
      <c r="V11" s="420">
        <v>0</v>
      </c>
      <c r="W11" s="421">
        <v>0</v>
      </c>
      <c r="X11" s="57">
        <v>0</v>
      </c>
      <c r="Y11" s="85">
        <f t="shared" si="9"/>
        <v>0</v>
      </c>
      <c r="Z11" s="86">
        <f t="shared" si="10"/>
        <v>1</v>
      </c>
      <c r="AA11" s="86">
        <f t="shared" si="11"/>
        <v>4</v>
      </c>
      <c r="AB11" s="195"/>
    </row>
    <row r="12" spans="1:28" ht="18" customHeight="1" x14ac:dyDescent="0.2">
      <c r="A12" s="114"/>
      <c r="B12" s="421"/>
      <c r="C12" s="421"/>
      <c r="D12" s="430"/>
      <c r="E12" s="83"/>
      <c r="F12" s="241"/>
      <c r="G12" s="241"/>
      <c r="H12" s="241"/>
      <c r="I12" s="420"/>
      <c r="J12" s="215"/>
      <c r="K12" s="86"/>
      <c r="L12" s="218"/>
      <c r="M12" s="85"/>
      <c r="N12" s="86"/>
      <c r="O12" s="310"/>
      <c r="P12" s="86"/>
      <c r="Q12" s="83"/>
      <c r="R12" s="241"/>
      <c r="S12" s="241"/>
      <c r="T12" s="241"/>
      <c r="U12" s="290"/>
      <c r="V12" s="420"/>
      <c r="W12" s="241"/>
      <c r="X12" s="86"/>
      <c r="Y12" s="85"/>
      <c r="Z12" s="86"/>
      <c r="AA12" s="86"/>
      <c r="AB12" s="195"/>
    </row>
    <row r="13" spans="1:28" ht="18" customHeight="1" x14ac:dyDescent="0.2">
      <c r="A13" s="114"/>
      <c r="B13" s="421" t="s">
        <v>101</v>
      </c>
      <c r="C13" s="421"/>
      <c r="D13" s="430"/>
      <c r="E13" s="83"/>
      <c r="F13" s="241"/>
      <c r="G13" s="241"/>
      <c r="H13" s="241"/>
      <c r="I13" s="420"/>
      <c r="J13" s="215"/>
      <c r="K13" s="86"/>
      <c r="L13" s="218"/>
      <c r="M13" s="85"/>
      <c r="N13" s="86"/>
      <c r="O13" s="310"/>
      <c r="P13" s="86"/>
      <c r="Q13" s="83"/>
      <c r="R13" s="241"/>
      <c r="S13" s="241"/>
      <c r="T13" s="241"/>
      <c r="U13" s="290"/>
      <c r="V13" s="420"/>
      <c r="W13" s="241"/>
      <c r="X13" s="86"/>
      <c r="Y13" s="85"/>
      <c r="Z13" s="86"/>
      <c r="AA13" s="86"/>
      <c r="AB13" s="195"/>
    </row>
    <row r="14" spans="1:28" ht="18" customHeight="1" x14ac:dyDescent="0.2">
      <c r="A14" s="114"/>
      <c r="B14" s="421"/>
      <c r="C14" s="421" t="s">
        <v>97</v>
      </c>
      <c r="D14" s="430">
        <f t="shared" si="0"/>
        <v>70</v>
      </c>
      <c r="E14" s="83">
        <f t="shared" si="1"/>
        <v>48</v>
      </c>
      <c r="F14" s="421">
        <v>13</v>
      </c>
      <c r="G14" s="421">
        <v>8</v>
      </c>
      <c r="H14" s="421">
        <v>27</v>
      </c>
      <c r="I14" s="420">
        <f t="shared" si="2"/>
        <v>22</v>
      </c>
      <c r="J14" s="420">
        <v>9</v>
      </c>
      <c r="K14" s="421">
        <v>6</v>
      </c>
      <c r="L14" s="429">
        <v>7</v>
      </c>
      <c r="M14" s="85">
        <f t="shared" si="3"/>
        <v>22</v>
      </c>
      <c r="N14" s="86">
        <f t="shared" si="4"/>
        <v>14</v>
      </c>
      <c r="O14" s="310">
        <f t="shared" si="5"/>
        <v>34</v>
      </c>
      <c r="P14" s="86">
        <f t="shared" si="6"/>
        <v>52</v>
      </c>
      <c r="Q14" s="83">
        <f t="shared" si="7"/>
        <v>34</v>
      </c>
      <c r="R14" s="57">
        <v>4</v>
      </c>
      <c r="S14" s="57">
        <v>7</v>
      </c>
      <c r="T14" s="57">
        <v>23</v>
      </c>
      <c r="U14" s="290">
        <f t="shared" si="8"/>
        <v>18</v>
      </c>
      <c r="V14" s="420">
        <v>4</v>
      </c>
      <c r="W14" s="421">
        <v>5</v>
      </c>
      <c r="X14" s="57">
        <v>9</v>
      </c>
      <c r="Y14" s="85">
        <f t="shared" si="9"/>
        <v>8</v>
      </c>
      <c r="Z14" s="86">
        <f t="shared" si="10"/>
        <v>12</v>
      </c>
      <c r="AA14" s="86">
        <f t="shared" si="11"/>
        <v>32</v>
      </c>
      <c r="AB14" s="195"/>
    </row>
    <row r="15" spans="1:28" ht="18" customHeight="1" x14ac:dyDescent="0.2">
      <c r="A15" s="114"/>
      <c r="B15" s="421"/>
      <c r="C15" s="421" t="s">
        <v>98</v>
      </c>
      <c r="D15" s="430">
        <f t="shared" si="0"/>
        <v>56</v>
      </c>
      <c r="E15" s="83">
        <f t="shared" si="1"/>
        <v>38</v>
      </c>
      <c r="F15" s="421">
        <v>4</v>
      </c>
      <c r="G15" s="421">
        <v>12</v>
      </c>
      <c r="H15" s="421">
        <v>22</v>
      </c>
      <c r="I15" s="420">
        <f t="shared" si="2"/>
        <v>18</v>
      </c>
      <c r="J15" s="420">
        <v>3</v>
      </c>
      <c r="K15" s="421">
        <v>9</v>
      </c>
      <c r="L15" s="429">
        <v>6</v>
      </c>
      <c r="M15" s="85">
        <f t="shared" si="3"/>
        <v>7</v>
      </c>
      <c r="N15" s="86">
        <f t="shared" si="4"/>
        <v>21</v>
      </c>
      <c r="O15" s="310">
        <f t="shared" si="5"/>
        <v>28</v>
      </c>
      <c r="P15" s="86">
        <f t="shared" si="6"/>
        <v>55</v>
      </c>
      <c r="Q15" s="83">
        <f t="shared" si="7"/>
        <v>34</v>
      </c>
      <c r="R15" s="57">
        <v>10</v>
      </c>
      <c r="S15" s="57">
        <v>8</v>
      </c>
      <c r="T15" s="57">
        <v>16</v>
      </c>
      <c r="U15" s="290">
        <f t="shared" si="8"/>
        <v>21</v>
      </c>
      <c r="V15" s="420">
        <v>3</v>
      </c>
      <c r="W15" s="421">
        <v>9</v>
      </c>
      <c r="X15" s="57">
        <v>9</v>
      </c>
      <c r="Y15" s="85">
        <f t="shared" si="9"/>
        <v>13</v>
      </c>
      <c r="Z15" s="86">
        <f t="shared" si="10"/>
        <v>17</v>
      </c>
      <c r="AA15" s="86">
        <f t="shared" si="11"/>
        <v>25</v>
      </c>
      <c r="AB15" s="195"/>
    </row>
    <row r="16" spans="1:28" ht="18" customHeight="1" x14ac:dyDescent="0.2">
      <c r="A16" s="114"/>
      <c r="B16" s="421"/>
      <c r="C16" s="421" t="s">
        <v>99</v>
      </c>
      <c r="D16" s="430">
        <f t="shared" si="0"/>
        <v>24</v>
      </c>
      <c r="E16" s="83">
        <f t="shared" si="1"/>
        <v>16</v>
      </c>
      <c r="F16" s="421">
        <v>2</v>
      </c>
      <c r="G16" s="421">
        <v>6</v>
      </c>
      <c r="H16" s="421">
        <v>8</v>
      </c>
      <c r="I16" s="420">
        <f t="shared" si="2"/>
        <v>8</v>
      </c>
      <c r="J16" s="420">
        <v>1</v>
      </c>
      <c r="K16" s="421">
        <v>5</v>
      </c>
      <c r="L16" s="429">
        <v>2</v>
      </c>
      <c r="M16" s="85">
        <f t="shared" si="3"/>
        <v>3</v>
      </c>
      <c r="N16" s="86">
        <f t="shared" si="4"/>
        <v>11</v>
      </c>
      <c r="O16" s="310">
        <f t="shared" si="5"/>
        <v>10</v>
      </c>
      <c r="P16" s="86">
        <f t="shared" si="6"/>
        <v>20</v>
      </c>
      <c r="Q16" s="83">
        <f t="shared" si="7"/>
        <v>14</v>
      </c>
      <c r="R16" s="57">
        <v>2</v>
      </c>
      <c r="S16" s="57">
        <v>5</v>
      </c>
      <c r="T16" s="57">
        <v>7</v>
      </c>
      <c r="U16" s="290">
        <f t="shared" si="8"/>
        <v>6</v>
      </c>
      <c r="V16" s="420">
        <v>1</v>
      </c>
      <c r="W16" s="421">
        <v>2</v>
      </c>
      <c r="X16" s="57">
        <v>3</v>
      </c>
      <c r="Y16" s="85">
        <f t="shared" si="9"/>
        <v>3</v>
      </c>
      <c r="Z16" s="86">
        <f t="shared" si="10"/>
        <v>7</v>
      </c>
      <c r="AA16" s="86">
        <f t="shared" si="11"/>
        <v>10</v>
      </c>
      <c r="AB16" s="195"/>
    </row>
    <row r="17" spans="1:28" ht="18" customHeight="1" x14ac:dyDescent="0.2">
      <c r="A17" s="114"/>
      <c r="B17" s="421"/>
      <c r="C17" s="421" t="s">
        <v>100</v>
      </c>
      <c r="D17" s="430">
        <f t="shared" si="0"/>
        <v>10</v>
      </c>
      <c r="E17" s="83">
        <f t="shared" si="1"/>
        <v>8</v>
      </c>
      <c r="F17" s="421">
        <v>1</v>
      </c>
      <c r="G17" s="421">
        <v>3</v>
      </c>
      <c r="H17" s="421">
        <v>4</v>
      </c>
      <c r="I17" s="420">
        <f t="shared" si="2"/>
        <v>2</v>
      </c>
      <c r="J17" s="420">
        <v>0</v>
      </c>
      <c r="K17" s="421">
        <v>0</v>
      </c>
      <c r="L17" s="429">
        <v>2</v>
      </c>
      <c r="M17" s="85">
        <f t="shared" si="3"/>
        <v>1</v>
      </c>
      <c r="N17" s="86">
        <f t="shared" si="4"/>
        <v>3</v>
      </c>
      <c r="O17" s="310">
        <f t="shared" si="5"/>
        <v>6</v>
      </c>
      <c r="P17" s="86">
        <f t="shared" si="6"/>
        <v>12</v>
      </c>
      <c r="Q17" s="83">
        <f t="shared" si="7"/>
        <v>10</v>
      </c>
      <c r="R17" s="57">
        <v>2</v>
      </c>
      <c r="S17" s="57">
        <v>2</v>
      </c>
      <c r="T17" s="57">
        <v>6</v>
      </c>
      <c r="U17" s="290">
        <f t="shared" si="8"/>
        <v>2</v>
      </c>
      <c r="V17" s="420">
        <v>0</v>
      </c>
      <c r="W17" s="421">
        <v>1</v>
      </c>
      <c r="X17" s="57">
        <v>1</v>
      </c>
      <c r="Y17" s="85">
        <f t="shared" si="9"/>
        <v>2</v>
      </c>
      <c r="Z17" s="86">
        <f t="shared" si="10"/>
        <v>3</v>
      </c>
      <c r="AA17" s="86">
        <f t="shared" si="11"/>
        <v>7</v>
      </c>
      <c r="AB17" s="195"/>
    </row>
    <row r="18" spans="1:28" ht="18" customHeight="1" x14ac:dyDescent="0.2">
      <c r="A18" s="114"/>
      <c r="B18" s="421"/>
      <c r="C18" s="421"/>
      <c r="D18" s="430"/>
      <c r="E18" s="83"/>
      <c r="F18" s="241"/>
      <c r="G18" s="241"/>
      <c r="H18" s="241"/>
      <c r="I18" s="420"/>
      <c r="J18" s="215"/>
      <c r="K18" s="86"/>
      <c r="L18" s="218"/>
      <c r="M18" s="85"/>
      <c r="N18" s="86"/>
      <c r="O18" s="310"/>
      <c r="P18" s="86"/>
      <c r="Q18" s="83"/>
      <c r="R18" s="241"/>
      <c r="S18" s="241"/>
      <c r="T18" s="241"/>
      <c r="U18" s="290"/>
      <c r="V18" s="420"/>
      <c r="W18" s="241"/>
      <c r="X18" s="86"/>
      <c r="Y18" s="85"/>
      <c r="Z18" s="86"/>
      <c r="AA18" s="86"/>
      <c r="AB18" s="195"/>
    </row>
    <row r="19" spans="1:28" ht="18" customHeight="1" x14ac:dyDescent="0.2">
      <c r="A19" s="114"/>
      <c r="B19" s="421" t="s">
        <v>102</v>
      </c>
      <c r="C19" s="421"/>
      <c r="D19" s="430"/>
      <c r="E19" s="83"/>
      <c r="F19" s="241"/>
      <c r="G19" s="241"/>
      <c r="H19" s="241"/>
      <c r="I19" s="420"/>
      <c r="J19" s="215"/>
      <c r="K19" s="86"/>
      <c r="L19" s="218"/>
      <c r="M19" s="85"/>
      <c r="N19" s="86"/>
      <c r="O19" s="310"/>
      <c r="P19" s="86"/>
      <c r="Q19" s="83"/>
      <c r="R19" s="241"/>
      <c r="S19" s="241"/>
      <c r="T19" s="241"/>
      <c r="U19" s="290"/>
      <c r="V19" s="420"/>
      <c r="W19" s="241"/>
      <c r="X19" s="86"/>
      <c r="Y19" s="85"/>
      <c r="Z19" s="86"/>
      <c r="AA19" s="86"/>
      <c r="AB19" s="195"/>
    </row>
    <row r="20" spans="1:28" ht="18" customHeight="1" x14ac:dyDescent="0.2">
      <c r="A20" s="114"/>
      <c r="B20" s="421"/>
      <c r="C20" s="421" t="s">
        <v>97</v>
      </c>
      <c r="D20" s="430">
        <f t="shared" si="0"/>
        <v>46</v>
      </c>
      <c r="E20" s="83">
        <f t="shared" si="1"/>
        <v>31</v>
      </c>
      <c r="F20" s="421">
        <v>4</v>
      </c>
      <c r="G20" s="421">
        <v>3</v>
      </c>
      <c r="H20" s="421">
        <v>24</v>
      </c>
      <c r="I20" s="420">
        <f t="shared" si="2"/>
        <v>15</v>
      </c>
      <c r="J20" s="420">
        <v>6</v>
      </c>
      <c r="K20" s="421">
        <v>4</v>
      </c>
      <c r="L20" s="429">
        <v>5</v>
      </c>
      <c r="M20" s="85">
        <f t="shared" si="3"/>
        <v>10</v>
      </c>
      <c r="N20" s="86">
        <f t="shared" si="4"/>
        <v>7</v>
      </c>
      <c r="O20" s="310">
        <f t="shared" si="5"/>
        <v>29</v>
      </c>
      <c r="P20" s="86">
        <f t="shared" si="6"/>
        <v>40</v>
      </c>
      <c r="Q20" s="83">
        <f t="shared" si="7"/>
        <v>25</v>
      </c>
      <c r="R20" s="57">
        <v>5</v>
      </c>
      <c r="S20" s="57">
        <v>4</v>
      </c>
      <c r="T20" s="57">
        <v>16</v>
      </c>
      <c r="U20" s="290">
        <f t="shared" si="8"/>
        <v>15</v>
      </c>
      <c r="V20" s="420">
        <v>1</v>
      </c>
      <c r="W20" s="421">
        <v>2</v>
      </c>
      <c r="X20" s="57">
        <v>12</v>
      </c>
      <c r="Y20" s="85">
        <f t="shared" si="9"/>
        <v>6</v>
      </c>
      <c r="Z20" s="86">
        <f t="shared" si="10"/>
        <v>6</v>
      </c>
      <c r="AA20" s="86">
        <f t="shared" si="11"/>
        <v>28</v>
      </c>
      <c r="AB20" s="195"/>
    </row>
    <row r="21" spans="1:28" ht="18" customHeight="1" x14ac:dyDescent="0.2">
      <c r="A21" s="114"/>
      <c r="B21" s="421"/>
      <c r="C21" s="421" t="s">
        <v>98</v>
      </c>
      <c r="D21" s="430">
        <f t="shared" si="0"/>
        <v>34</v>
      </c>
      <c r="E21" s="83">
        <f t="shared" si="1"/>
        <v>22</v>
      </c>
      <c r="F21" s="421">
        <v>2</v>
      </c>
      <c r="G21" s="421">
        <v>9</v>
      </c>
      <c r="H21" s="421">
        <v>11</v>
      </c>
      <c r="I21" s="420">
        <f t="shared" si="2"/>
        <v>12</v>
      </c>
      <c r="J21" s="420">
        <v>1</v>
      </c>
      <c r="K21" s="421">
        <v>7</v>
      </c>
      <c r="L21" s="429">
        <v>4</v>
      </c>
      <c r="M21" s="85">
        <f t="shared" si="3"/>
        <v>3</v>
      </c>
      <c r="N21" s="86">
        <f t="shared" si="4"/>
        <v>16</v>
      </c>
      <c r="O21" s="310">
        <f t="shared" si="5"/>
        <v>15</v>
      </c>
      <c r="P21" s="86">
        <f t="shared" si="6"/>
        <v>44</v>
      </c>
      <c r="Q21" s="83">
        <f t="shared" si="7"/>
        <v>27</v>
      </c>
      <c r="R21" s="57">
        <v>6</v>
      </c>
      <c r="S21" s="57">
        <v>9</v>
      </c>
      <c r="T21" s="57">
        <v>12</v>
      </c>
      <c r="U21" s="290">
        <f t="shared" si="8"/>
        <v>17</v>
      </c>
      <c r="V21" s="420">
        <v>3</v>
      </c>
      <c r="W21" s="421">
        <v>7</v>
      </c>
      <c r="X21" s="57">
        <v>7</v>
      </c>
      <c r="Y21" s="85">
        <f t="shared" si="9"/>
        <v>9</v>
      </c>
      <c r="Z21" s="86">
        <f t="shared" si="10"/>
        <v>16</v>
      </c>
      <c r="AA21" s="86">
        <f t="shared" si="11"/>
        <v>19</v>
      </c>
      <c r="AB21" s="195"/>
    </row>
    <row r="22" spans="1:28" ht="18" customHeight="1" x14ac:dyDescent="0.2">
      <c r="A22" s="114"/>
      <c r="B22" s="421"/>
      <c r="C22" s="421" t="s">
        <v>99</v>
      </c>
      <c r="D22" s="430">
        <f t="shared" si="0"/>
        <v>45</v>
      </c>
      <c r="E22" s="83">
        <f t="shared" si="1"/>
        <v>30</v>
      </c>
      <c r="F22" s="421">
        <v>6</v>
      </c>
      <c r="G22" s="421">
        <v>10</v>
      </c>
      <c r="H22" s="421">
        <v>14</v>
      </c>
      <c r="I22" s="420">
        <f t="shared" si="2"/>
        <v>15</v>
      </c>
      <c r="J22" s="420">
        <v>6</v>
      </c>
      <c r="K22" s="421">
        <v>5</v>
      </c>
      <c r="L22" s="429">
        <v>4</v>
      </c>
      <c r="M22" s="85">
        <f t="shared" si="3"/>
        <v>12</v>
      </c>
      <c r="N22" s="86">
        <f t="shared" si="4"/>
        <v>15</v>
      </c>
      <c r="O22" s="310">
        <f t="shared" si="5"/>
        <v>18</v>
      </c>
      <c r="P22" s="86">
        <f t="shared" si="6"/>
        <v>33</v>
      </c>
      <c r="Q22" s="83">
        <f t="shared" si="7"/>
        <v>22</v>
      </c>
      <c r="R22" s="57">
        <v>3</v>
      </c>
      <c r="S22" s="57">
        <v>5</v>
      </c>
      <c r="T22" s="57">
        <v>14</v>
      </c>
      <c r="U22" s="290">
        <f t="shared" si="8"/>
        <v>11</v>
      </c>
      <c r="V22" s="420">
        <v>3</v>
      </c>
      <c r="W22" s="421">
        <v>5</v>
      </c>
      <c r="X22" s="57">
        <v>3</v>
      </c>
      <c r="Y22" s="85">
        <f t="shared" si="9"/>
        <v>6</v>
      </c>
      <c r="Z22" s="86">
        <f t="shared" si="10"/>
        <v>10</v>
      </c>
      <c r="AA22" s="86">
        <f t="shared" si="11"/>
        <v>17</v>
      </c>
      <c r="AB22" s="195"/>
    </row>
    <row r="23" spans="1:28" ht="18" customHeight="1" x14ac:dyDescent="0.2">
      <c r="A23" s="114"/>
      <c r="B23" s="421"/>
      <c r="C23" s="421" t="s">
        <v>100</v>
      </c>
      <c r="D23" s="430">
        <f t="shared" si="0"/>
        <v>35</v>
      </c>
      <c r="E23" s="83">
        <f t="shared" si="1"/>
        <v>27</v>
      </c>
      <c r="F23" s="421">
        <v>8</v>
      </c>
      <c r="G23" s="421">
        <v>7</v>
      </c>
      <c r="H23" s="421">
        <v>12</v>
      </c>
      <c r="I23" s="420">
        <f t="shared" si="2"/>
        <v>8</v>
      </c>
      <c r="J23" s="420">
        <v>0</v>
      </c>
      <c r="K23" s="421">
        <v>4</v>
      </c>
      <c r="L23" s="429">
        <v>4</v>
      </c>
      <c r="M23" s="85">
        <f t="shared" si="3"/>
        <v>8</v>
      </c>
      <c r="N23" s="86">
        <f t="shared" si="4"/>
        <v>11</v>
      </c>
      <c r="O23" s="310">
        <f t="shared" si="5"/>
        <v>16</v>
      </c>
      <c r="P23" s="86">
        <f t="shared" si="6"/>
        <v>21</v>
      </c>
      <c r="Q23" s="83">
        <f t="shared" si="7"/>
        <v>17</v>
      </c>
      <c r="R23" s="57">
        <v>4</v>
      </c>
      <c r="S23" s="57">
        <v>4</v>
      </c>
      <c r="T23" s="57">
        <v>9</v>
      </c>
      <c r="U23" s="290">
        <f t="shared" si="8"/>
        <v>4</v>
      </c>
      <c r="V23" s="420">
        <v>1</v>
      </c>
      <c r="W23" s="421">
        <v>3</v>
      </c>
      <c r="X23" s="57">
        <v>0</v>
      </c>
      <c r="Y23" s="85">
        <f t="shared" si="9"/>
        <v>5</v>
      </c>
      <c r="Z23" s="86">
        <f t="shared" si="10"/>
        <v>7</v>
      </c>
      <c r="AA23" s="86">
        <f t="shared" si="11"/>
        <v>9</v>
      </c>
      <c r="AB23" s="195"/>
    </row>
    <row r="24" spans="1:28" ht="18" customHeight="1" x14ac:dyDescent="0.2">
      <c r="A24" s="114"/>
      <c r="B24" s="421"/>
      <c r="C24" s="421"/>
      <c r="D24" s="430"/>
      <c r="E24" s="83"/>
      <c r="F24" s="241"/>
      <c r="G24" s="241"/>
      <c r="H24" s="241"/>
      <c r="I24" s="420"/>
      <c r="J24" s="215"/>
      <c r="K24" s="86"/>
      <c r="L24" s="218"/>
      <c r="M24" s="85"/>
      <c r="N24" s="86"/>
      <c r="O24" s="310"/>
      <c r="P24" s="86"/>
      <c r="Q24" s="83"/>
      <c r="R24" s="241"/>
      <c r="S24" s="241"/>
      <c r="T24" s="241"/>
      <c r="U24" s="290"/>
      <c r="V24" s="420"/>
      <c r="W24" s="241"/>
      <c r="X24" s="86"/>
      <c r="Y24" s="85"/>
      <c r="Z24" s="86"/>
      <c r="AA24" s="86"/>
      <c r="AB24" s="195"/>
    </row>
    <row r="25" spans="1:28" ht="18" customHeight="1" x14ac:dyDescent="0.2">
      <c r="A25" s="114"/>
      <c r="B25" s="421" t="s">
        <v>103</v>
      </c>
      <c r="C25" s="421"/>
      <c r="D25" s="430"/>
      <c r="E25" s="83"/>
      <c r="F25" s="241"/>
      <c r="G25" s="241"/>
      <c r="H25" s="241"/>
      <c r="I25" s="420"/>
      <c r="J25" s="215"/>
      <c r="K25" s="86"/>
      <c r="L25" s="218"/>
      <c r="M25" s="85"/>
      <c r="N25" s="86"/>
      <c r="O25" s="310"/>
      <c r="P25" s="86"/>
      <c r="Q25" s="83"/>
      <c r="R25" s="241"/>
      <c r="S25" s="241"/>
      <c r="T25" s="241"/>
      <c r="U25" s="290"/>
      <c r="V25" s="420"/>
      <c r="W25" s="241"/>
      <c r="X25" s="86"/>
      <c r="Y25" s="85"/>
      <c r="Z25" s="86"/>
      <c r="AA25" s="86"/>
      <c r="AB25" s="195"/>
    </row>
    <row r="26" spans="1:28" ht="18" customHeight="1" x14ac:dyDescent="0.2">
      <c r="A26" s="114"/>
      <c r="B26" s="421"/>
      <c r="C26" s="421" t="s">
        <v>97</v>
      </c>
      <c r="D26" s="430">
        <f t="shared" si="0"/>
        <v>31</v>
      </c>
      <c r="E26" s="83">
        <f t="shared" si="1"/>
        <v>25</v>
      </c>
      <c r="F26" s="421">
        <v>5</v>
      </c>
      <c r="G26" s="421">
        <v>3</v>
      </c>
      <c r="H26" s="421">
        <v>17</v>
      </c>
      <c r="I26" s="420">
        <f t="shared" si="2"/>
        <v>6</v>
      </c>
      <c r="J26" s="420">
        <v>2</v>
      </c>
      <c r="K26" s="421">
        <v>2</v>
      </c>
      <c r="L26" s="429">
        <v>2</v>
      </c>
      <c r="M26" s="85">
        <f t="shared" si="3"/>
        <v>7</v>
      </c>
      <c r="N26" s="86">
        <f t="shared" si="4"/>
        <v>5</v>
      </c>
      <c r="O26" s="310">
        <f t="shared" si="5"/>
        <v>19</v>
      </c>
      <c r="P26" s="86">
        <f t="shared" si="6"/>
        <v>24</v>
      </c>
      <c r="Q26" s="83">
        <f t="shared" si="7"/>
        <v>17</v>
      </c>
      <c r="R26" s="57">
        <v>4</v>
      </c>
      <c r="S26" s="57">
        <v>2</v>
      </c>
      <c r="T26" s="57">
        <v>11</v>
      </c>
      <c r="U26" s="290">
        <f t="shared" si="8"/>
        <v>7</v>
      </c>
      <c r="V26" s="420">
        <v>1</v>
      </c>
      <c r="W26" s="421">
        <v>2</v>
      </c>
      <c r="X26" s="57">
        <v>4</v>
      </c>
      <c r="Y26" s="85">
        <f t="shared" si="9"/>
        <v>5</v>
      </c>
      <c r="Z26" s="86">
        <f t="shared" si="10"/>
        <v>4</v>
      </c>
      <c r="AA26" s="86">
        <f t="shared" si="11"/>
        <v>15</v>
      </c>
      <c r="AB26" s="195"/>
    </row>
    <row r="27" spans="1:28" ht="18" customHeight="1" x14ac:dyDescent="0.2">
      <c r="A27" s="114"/>
      <c r="B27" s="421"/>
      <c r="C27" s="421" t="s">
        <v>98</v>
      </c>
      <c r="D27" s="430">
        <f t="shared" si="0"/>
        <v>42</v>
      </c>
      <c r="E27" s="83">
        <f t="shared" si="1"/>
        <v>31</v>
      </c>
      <c r="F27" s="421">
        <v>4</v>
      </c>
      <c r="G27" s="421">
        <v>10</v>
      </c>
      <c r="H27" s="421">
        <v>17</v>
      </c>
      <c r="I27" s="420">
        <f t="shared" si="2"/>
        <v>11</v>
      </c>
      <c r="J27" s="420">
        <v>4</v>
      </c>
      <c r="K27" s="421">
        <v>3</v>
      </c>
      <c r="L27" s="429">
        <v>4</v>
      </c>
      <c r="M27" s="85">
        <f t="shared" si="3"/>
        <v>8</v>
      </c>
      <c r="N27" s="86">
        <f t="shared" si="4"/>
        <v>13</v>
      </c>
      <c r="O27" s="310">
        <f t="shared" si="5"/>
        <v>21</v>
      </c>
      <c r="P27" s="86">
        <f t="shared" si="6"/>
        <v>45</v>
      </c>
      <c r="Q27" s="83">
        <f t="shared" si="7"/>
        <v>31</v>
      </c>
      <c r="R27" s="57">
        <v>3</v>
      </c>
      <c r="S27" s="57">
        <v>8</v>
      </c>
      <c r="T27" s="57">
        <v>20</v>
      </c>
      <c r="U27" s="290">
        <f t="shared" si="8"/>
        <v>14</v>
      </c>
      <c r="V27" s="420">
        <v>1</v>
      </c>
      <c r="W27" s="421">
        <v>4</v>
      </c>
      <c r="X27" s="57">
        <v>9</v>
      </c>
      <c r="Y27" s="85">
        <f t="shared" si="9"/>
        <v>4</v>
      </c>
      <c r="Z27" s="86">
        <f t="shared" si="10"/>
        <v>12</v>
      </c>
      <c r="AA27" s="86">
        <f t="shared" si="11"/>
        <v>29</v>
      </c>
      <c r="AB27" s="195"/>
    </row>
    <row r="28" spans="1:28" ht="18" customHeight="1" x14ac:dyDescent="0.2">
      <c r="A28" s="114"/>
      <c r="B28" s="421"/>
      <c r="C28" s="421" t="s">
        <v>99</v>
      </c>
      <c r="D28" s="430">
        <f t="shared" si="0"/>
        <v>34</v>
      </c>
      <c r="E28" s="83">
        <f t="shared" si="1"/>
        <v>22</v>
      </c>
      <c r="F28" s="421">
        <v>4</v>
      </c>
      <c r="G28" s="421">
        <v>7</v>
      </c>
      <c r="H28" s="421">
        <v>11</v>
      </c>
      <c r="I28" s="420">
        <f t="shared" si="2"/>
        <v>12</v>
      </c>
      <c r="J28" s="420">
        <v>4</v>
      </c>
      <c r="K28" s="421">
        <v>4</v>
      </c>
      <c r="L28" s="429">
        <v>4</v>
      </c>
      <c r="M28" s="85">
        <f t="shared" si="3"/>
        <v>8</v>
      </c>
      <c r="N28" s="86">
        <f t="shared" si="4"/>
        <v>11</v>
      </c>
      <c r="O28" s="310">
        <f t="shared" si="5"/>
        <v>15</v>
      </c>
      <c r="P28" s="86">
        <f t="shared" si="6"/>
        <v>29</v>
      </c>
      <c r="Q28" s="83">
        <f t="shared" si="7"/>
        <v>18</v>
      </c>
      <c r="R28" s="57">
        <v>4</v>
      </c>
      <c r="S28" s="57">
        <v>5</v>
      </c>
      <c r="T28" s="57">
        <v>9</v>
      </c>
      <c r="U28" s="290">
        <f t="shared" si="8"/>
        <v>11</v>
      </c>
      <c r="V28" s="420">
        <v>1</v>
      </c>
      <c r="W28" s="421">
        <v>7</v>
      </c>
      <c r="X28" s="57">
        <v>3</v>
      </c>
      <c r="Y28" s="85">
        <f t="shared" si="9"/>
        <v>5</v>
      </c>
      <c r="Z28" s="86">
        <f t="shared" si="10"/>
        <v>12</v>
      </c>
      <c r="AA28" s="86">
        <f t="shared" si="11"/>
        <v>12</v>
      </c>
      <c r="AB28" s="195"/>
    </row>
    <row r="29" spans="1:28" ht="18" customHeight="1" x14ac:dyDescent="0.2">
      <c r="A29" s="114"/>
      <c r="B29" s="421"/>
      <c r="C29" s="421" t="s">
        <v>100</v>
      </c>
      <c r="D29" s="430">
        <f t="shared" si="0"/>
        <v>53</v>
      </c>
      <c r="E29" s="83">
        <f t="shared" si="1"/>
        <v>32</v>
      </c>
      <c r="F29" s="421">
        <v>7</v>
      </c>
      <c r="G29" s="421">
        <v>9</v>
      </c>
      <c r="H29" s="421">
        <v>16</v>
      </c>
      <c r="I29" s="420">
        <f t="shared" si="2"/>
        <v>21</v>
      </c>
      <c r="J29" s="420">
        <v>3</v>
      </c>
      <c r="K29" s="421">
        <v>11</v>
      </c>
      <c r="L29" s="429">
        <v>7</v>
      </c>
      <c r="M29" s="85">
        <f t="shared" si="3"/>
        <v>10</v>
      </c>
      <c r="N29" s="86">
        <f t="shared" si="4"/>
        <v>20</v>
      </c>
      <c r="O29" s="310">
        <f t="shared" si="5"/>
        <v>23</v>
      </c>
      <c r="P29" s="86">
        <f t="shared" si="6"/>
        <v>41</v>
      </c>
      <c r="Q29" s="83">
        <f t="shared" si="7"/>
        <v>26</v>
      </c>
      <c r="R29" s="57">
        <v>7</v>
      </c>
      <c r="S29" s="57">
        <v>7</v>
      </c>
      <c r="T29" s="57">
        <v>12</v>
      </c>
      <c r="U29" s="290">
        <f t="shared" si="8"/>
        <v>15</v>
      </c>
      <c r="V29" s="420">
        <v>5</v>
      </c>
      <c r="W29" s="421">
        <v>4</v>
      </c>
      <c r="X29" s="57">
        <v>6</v>
      </c>
      <c r="Y29" s="85">
        <f t="shared" si="9"/>
        <v>12</v>
      </c>
      <c r="Z29" s="86">
        <f t="shared" si="10"/>
        <v>11</v>
      </c>
      <c r="AA29" s="86">
        <f t="shared" si="11"/>
        <v>18</v>
      </c>
      <c r="AB29" s="195"/>
    </row>
    <row r="30" spans="1:28" ht="18" customHeight="1" x14ac:dyDescent="0.2">
      <c r="A30" s="114"/>
      <c r="B30" s="421"/>
      <c r="C30" s="421"/>
      <c r="D30" s="430"/>
      <c r="E30" s="83"/>
      <c r="F30" s="241"/>
      <c r="G30" s="241"/>
      <c r="H30" s="241"/>
      <c r="I30" s="420"/>
      <c r="J30" s="215"/>
      <c r="K30" s="86"/>
      <c r="L30" s="218"/>
      <c r="M30" s="85"/>
      <c r="N30" s="86"/>
      <c r="O30" s="310"/>
      <c r="P30" s="86"/>
      <c r="Q30" s="83"/>
      <c r="R30" s="241"/>
      <c r="S30" s="241"/>
      <c r="T30" s="241"/>
      <c r="U30" s="290"/>
      <c r="V30" s="420"/>
      <c r="W30" s="241"/>
      <c r="X30" s="86"/>
      <c r="Y30" s="85"/>
      <c r="Z30" s="86"/>
      <c r="AA30" s="86"/>
      <c r="AB30" s="195"/>
    </row>
    <row r="31" spans="1:28" ht="18" customHeight="1" x14ac:dyDescent="0.2">
      <c r="A31" s="114"/>
      <c r="B31" s="421" t="s">
        <v>104</v>
      </c>
      <c r="C31" s="421"/>
      <c r="D31" s="430"/>
      <c r="E31" s="83"/>
      <c r="F31" s="241"/>
      <c r="G31" s="241"/>
      <c r="H31" s="241"/>
      <c r="I31" s="420"/>
      <c r="J31" s="215"/>
      <c r="K31" s="86"/>
      <c r="L31" s="218"/>
      <c r="M31" s="85"/>
      <c r="N31" s="86"/>
      <c r="O31" s="310"/>
      <c r="P31" s="86"/>
      <c r="Q31" s="83"/>
      <c r="R31" s="241"/>
      <c r="S31" s="241"/>
      <c r="T31" s="241"/>
      <c r="U31" s="290"/>
      <c r="V31" s="420"/>
      <c r="W31" s="241"/>
      <c r="X31" s="86"/>
      <c r="Y31" s="85"/>
      <c r="Z31" s="86"/>
      <c r="AA31" s="86"/>
      <c r="AB31" s="195"/>
    </row>
    <row r="32" spans="1:28" ht="18" customHeight="1" x14ac:dyDescent="0.2">
      <c r="A32" s="114"/>
      <c r="B32" s="421"/>
      <c r="C32" s="421" t="s">
        <v>97</v>
      </c>
      <c r="D32" s="430">
        <f t="shared" si="0"/>
        <v>57</v>
      </c>
      <c r="E32" s="83">
        <f t="shared" si="1"/>
        <v>40</v>
      </c>
      <c r="F32" s="421">
        <v>6</v>
      </c>
      <c r="G32" s="421">
        <v>5</v>
      </c>
      <c r="H32" s="421">
        <v>29</v>
      </c>
      <c r="I32" s="420">
        <f t="shared" si="2"/>
        <v>17</v>
      </c>
      <c r="J32" s="420">
        <v>8</v>
      </c>
      <c r="K32" s="421">
        <v>4</v>
      </c>
      <c r="L32" s="429">
        <v>5</v>
      </c>
      <c r="M32" s="85">
        <f t="shared" si="3"/>
        <v>14</v>
      </c>
      <c r="N32" s="86">
        <f t="shared" si="4"/>
        <v>9</v>
      </c>
      <c r="O32" s="310">
        <f t="shared" si="5"/>
        <v>34</v>
      </c>
      <c r="P32" s="86">
        <f t="shared" si="6"/>
        <v>47</v>
      </c>
      <c r="Q32" s="83">
        <f t="shared" si="7"/>
        <v>30</v>
      </c>
      <c r="R32" s="57">
        <v>6</v>
      </c>
      <c r="S32" s="57">
        <v>3</v>
      </c>
      <c r="T32" s="57">
        <v>21</v>
      </c>
      <c r="U32" s="290">
        <f t="shared" si="8"/>
        <v>17</v>
      </c>
      <c r="V32" s="420">
        <v>3</v>
      </c>
      <c r="W32" s="421">
        <v>2</v>
      </c>
      <c r="X32" s="57">
        <v>12</v>
      </c>
      <c r="Y32" s="85">
        <f t="shared" si="9"/>
        <v>9</v>
      </c>
      <c r="Z32" s="86">
        <f t="shared" si="10"/>
        <v>5</v>
      </c>
      <c r="AA32" s="86">
        <f t="shared" si="11"/>
        <v>33</v>
      </c>
      <c r="AB32" s="195"/>
    </row>
    <row r="33" spans="1:28" ht="18" customHeight="1" x14ac:dyDescent="0.2">
      <c r="A33" s="114"/>
      <c r="B33" s="421"/>
      <c r="C33" s="421" t="s">
        <v>98</v>
      </c>
      <c r="D33" s="430">
        <f t="shared" si="0"/>
        <v>45</v>
      </c>
      <c r="E33" s="83">
        <f t="shared" si="1"/>
        <v>32</v>
      </c>
      <c r="F33" s="421">
        <v>5</v>
      </c>
      <c r="G33" s="421">
        <v>9</v>
      </c>
      <c r="H33" s="421">
        <v>18</v>
      </c>
      <c r="I33" s="420">
        <f t="shared" si="2"/>
        <v>13</v>
      </c>
      <c r="J33" s="420">
        <v>1</v>
      </c>
      <c r="K33" s="421">
        <v>6</v>
      </c>
      <c r="L33" s="429">
        <v>6</v>
      </c>
      <c r="M33" s="85">
        <f t="shared" si="3"/>
        <v>6</v>
      </c>
      <c r="N33" s="86">
        <f t="shared" si="4"/>
        <v>15</v>
      </c>
      <c r="O33" s="310">
        <f t="shared" si="5"/>
        <v>24</v>
      </c>
      <c r="P33" s="86">
        <f t="shared" si="6"/>
        <v>53</v>
      </c>
      <c r="Q33" s="83">
        <f t="shared" si="7"/>
        <v>34</v>
      </c>
      <c r="R33" s="57">
        <v>6</v>
      </c>
      <c r="S33" s="57">
        <v>11</v>
      </c>
      <c r="T33" s="57">
        <v>17</v>
      </c>
      <c r="U33" s="290">
        <f t="shared" si="8"/>
        <v>19</v>
      </c>
      <c r="V33" s="420">
        <v>3</v>
      </c>
      <c r="W33" s="421">
        <v>7</v>
      </c>
      <c r="X33" s="57">
        <v>9</v>
      </c>
      <c r="Y33" s="85">
        <f t="shared" si="9"/>
        <v>9</v>
      </c>
      <c r="Z33" s="86">
        <f t="shared" si="10"/>
        <v>18</v>
      </c>
      <c r="AA33" s="86">
        <f t="shared" si="11"/>
        <v>26</v>
      </c>
      <c r="AB33" s="195"/>
    </row>
    <row r="34" spans="1:28" ht="18" customHeight="1" x14ac:dyDescent="0.2">
      <c r="A34" s="114"/>
      <c r="B34" s="421"/>
      <c r="C34" s="421" t="s">
        <v>99</v>
      </c>
      <c r="D34" s="430">
        <f t="shared" si="0"/>
        <v>27</v>
      </c>
      <c r="E34" s="83">
        <f t="shared" si="1"/>
        <v>20</v>
      </c>
      <c r="F34" s="421">
        <v>3</v>
      </c>
      <c r="G34" s="421">
        <v>7</v>
      </c>
      <c r="H34" s="421">
        <v>10</v>
      </c>
      <c r="I34" s="420">
        <f t="shared" si="2"/>
        <v>7</v>
      </c>
      <c r="J34" s="420">
        <v>2</v>
      </c>
      <c r="K34" s="421">
        <v>2</v>
      </c>
      <c r="L34" s="429">
        <v>3</v>
      </c>
      <c r="M34" s="85">
        <f t="shared" si="3"/>
        <v>5</v>
      </c>
      <c r="N34" s="86">
        <f t="shared" si="4"/>
        <v>9</v>
      </c>
      <c r="O34" s="310">
        <f t="shared" si="5"/>
        <v>13</v>
      </c>
      <c r="P34" s="86">
        <f t="shared" si="6"/>
        <v>20</v>
      </c>
      <c r="Q34" s="83">
        <f t="shared" si="7"/>
        <v>15</v>
      </c>
      <c r="R34" s="57">
        <v>4</v>
      </c>
      <c r="S34" s="57">
        <v>4</v>
      </c>
      <c r="T34" s="57">
        <v>7</v>
      </c>
      <c r="U34" s="290">
        <f t="shared" si="8"/>
        <v>5</v>
      </c>
      <c r="V34" s="420">
        <v>1</v>
      </c>
      <c r="W34" s="421">
        <v>3</v>
      </c>
      <c r="X34" s="57">
        <v>1</v>
      </c>
      <c r="Y34" s="85">
        <f t="shared" si="9"/>
        <v>5</v>
      </c>
      <c r="Z34" s="86">
        <f t="shared" si="10"/>
        <v>7</v>
      </c>
      <c r="AA34" s="86">
        <f t="shared" si="11"/>
        <v>8</v>
      </c>
      <c r="AB34" s="195"/>
    </row>
    <row r="35" spans="1:28" ht="18" customHeight="1" x14ac:dyDescent="0.2">
      <c r="A35" s="114"/>
      <c r="B35" s="421"/>
      <c r="C35" s="421" t="s">
        <v>100</v>
      </c>
      <c r="D35" s="430">
        <f t="shared" si="0"/>
        <v>28</v>
      </c>
      <c r="E35" s="83">
        <f t="shared" si="1"/>
        <v>18</v>
      </c>
      <c r="F35" s="421">
        <v>6</v>
      </c>
      <c r="G35" s="421">
        <v>8</v>
      </c>
      <c r="H35" s="421">
        <v>4</v>
      </c>
      <c r="I35" s="420">
        <f t="shared" si="2"/>
        <v>10</v>
      </c>
      <c r="J35" s="420">
        <v>0</v>
      </c>
      <c r="K35" s="421">
        <v>8</v>
      </c>
      <c r="L35" s="429">
        <v>2</v>
      </c>
      <c r="M35" s="85">
        <f t="shared" si="3"/>
        <v>6</v>
      </c>
      <c r="N35" s="86">
        <f t="shared" si="4"/>
        <v>16</v>
      </c>
      <c r="O35" s="310">
        <f t="shared" si="5"/>
        <v>6</v>
      </c>
      <c r="P35" s="86">
        <f t="shared" si="6"/>
        <v>18</v>
      </c>
      <c r="Q35" s="83">
        <f t="shared" si="7"/>
        <v>12</v>
      </c>
      <c r="R35" s="57">
        <v>2</v>
      </c>
      <c r="S35" s="57">
        <v>4</v>
      </c>
      <c r="T35" s="57">
        <v>6</v>
      </c>
      <c r="U35" s="290">
        <f t="shared" si="8"/>
        <v>6</v>
      </c>
      <c r="V35" s="420">
        <v>1</v>
      </c>
      <c r="W35" s="421">
        <v>5</v>
      </c>
      <c r="X35" s="57">
        <v>0</v>
      </c>
      <c r="Y35" s="85">
        <f t="shared" si="9"/>
        <v>3</v>
      </c>
      <c r="Z35" s="86">
        <f t="shared" si="10"/>
        <v>9</v>
      </c>
      <c r="AA35" s="86">
        <f t="shared" si="11"/>
        <v>6</v>
      </c>
      <c r="AB35" s="195"/>
    </row>
    <row r="36" spans="1:28" ht="18" customHeight="1" x14ac:dyDescent="0.2">
      <c r="A36" s="114"/>
      <c r="B36" s="421"/>
      <c r="C36" s="421"/>
      <c r="D36" s="430"/>
      <c r="E36" s="83"/>
      <c r="F36" s="241"/>
      <c r="G36" s="241"/>
      <c r="H36" s="241"/>
      <c r="I36" s="420"/>
      <c r="J36" s="215"/>
      <c r="K36" s="86"/>
      <c r="L36" s="218"/>
      <c r="M36" s="85"/>
      <c r="N36" s="86"/>
      <c r="O36" s="310"/>
      <c r="P36" s="86"/>
      <c r="Q36" s="83"/>
      <c r="R36" s="241"/>
      <c r="S36" s="241"/>
      <c r="T36" s="241"/>
      <c r="U36" s="290"/>
      <c r="V36" s="420"/>
      <c r="W36" s="241"/>
      <c r="X36" s="86"/>
      <c r="Y36" s="85"/>
      <c r="Z36" s="86"/>
      <c r="AA36" s="86"/>
      <c r="AB36" s="195"/>
    </row>
    <row r="37" spans="1:28" ht="18" customHeight="1" x14ac:dyDescent="0.2">
      <c r="A37" s="114"/>
      <c r="B37" s="421" t="s">
        <v>105</v>
      </c>
      <c r="C37" s="421"/>
      <c r="D37" s="430"/>
      <c r="E37" s="83"/>
      <c r="F37" s="241"/>
      <c r="G37" s="241"/>
      <c r="H37" s="241"/>
      <c r="I37" s="420"/>
      <c r="J37" s="215"/>
      <c r="K37" s="86"/>
      <c r="L37" s="218"/>
      <c r="M37" s="85"/>
      <c r="N37" s="86"/>
      <c r="O37" s="310"/>
      <c r="P37" s="86"/>
      <c r="Q37" s="83"/>
      <c r="R37" s="241"/>
      <c r="S37" s="241"/>
      <c r="T37" s="241"/>
      <c r="U37" s="290"/>
      <c r="V37" s="420"/>
      <c r="W37" s="241"/>
      <c r="X37" s="86"/>
      <c r="Y37" s="85"/>
      <c r="Z37" s="86"/>
      <c r="AA37" s="86"/>
      <c r="AB37" s="195"/>
    </row>
    <row r="38" spans="1:28" ht="18" customHeight="1" x14ac:dyDescent="0.2">
      <c r="A38" s="114"/>
      <c r="B38" s="421"/>
      <c r="C38" s="421" t="s">
        <v>97</v>
      </c>
      <c r="D38" s="430">
        <f t="shared" si="0"/>
        <v>54</v>
      </c>
      <c r="E38" s="83">
        <f t="shared" si="1"/>
        <v>39</v>
      </c>
      <c r="F38" s="421">
        <v>7</v>
      </c>
      <c r="G38" s="421">
        <v>5</v>
      </c>
      <c r="H38" s="421">
        <v>27</v>
      </c>
      <c r="I38" s="420">
        <f t="shared" si="2"/>
        <v>15</v>
      </c>
      <c r="J38" s="420">
        <v>8</v>
      </c>
      <c r="K38" s="421">
        <v>2</v>
      </c>
      <c r="L38" s="429">
        <v>5</v>
      </c>
      <c r="M38" s="85">
        <f t="shared" si="3"/>
        <v>15</v>
      </c>
      <c r="N38" s="86">
        <f t="shared" si="4"/>
        <v>7</v>
      </c>
      <c r="O38" s="310">
        <f t="shared" si="5"/>
        <v>32</v>
      </c>
      <c r="P38" s="86">
        <f t="shared" si="6"/>
        <v>34</v>
      </c>
      <c r="Q38" s="83">
        <f t="shared" si="7"/>
        <v>23</v>
      </c>
      <c r="R38" s="57">
        <v>5</v>
      </c>
      <c r="S38" s="57">
        <v>3</v>
      </c>
      <c r="T38" s="57">
        <v>15</v>
      </c>
      <c r="U38" s="290">
        <f t="shared" si="8"/>
        <v>11</v>
      </c>
      <c r="V38" s="420">
        <v>2</v>
      </c>
      <c r="W38" s="421">
        <v>1</v>
      </c>
      <c r="X38" s="57">
        <v>8</v>
      </c>
      <c r="Y38" s="85">
        <f t="shared" si="9"/>
        <v>7</v>
      </c>
      <c r="Z38" s="86">
        <f t="shared" si="10"/>
        <v>4</v>
      </c>
      <c r="AA38" s="86">
        <f t="shared" si="11"/>
        <v>23</v>
      </c>
      <c r="AB38" s="195"/>
    </row>
    <row r="39" spans="1:28" ht="18" customHeight="1" x14ac:dyDescent="0.2">
      <c r="A39" s="114"/>
      <c r="B39" s="421"/>
      <c r="C39" s="421" t="s">
        <v>98</v>
      </c>
      <c r="D39" s="430">
        <f t="shared" si="0"/>
        <v>54</v>
      </c>
      <c r="E39" s="83">
        <f t="shared" si="1"/>
        <v>34</v>
      </c>
      <c r="F39" s="421">
        <v>5</v>
      </c>
      <c r="G39" s="421">
        <v>8</v>
      </c>
      <c r="H39" s="421">
        <v>21</v>
      </c>
      <c r="I39" s="420">
        <f t="shared" si="2"/>
        <v>20</v>
      </c>
      <c r="J39" s="420">
        <v>3</v>
      </c>
      <c r="K39" s="421">
        <v>12</v>
      </c>
      <c r="L39" s="429">
        <v>5</v>
      </c>
      <c r="M39" s="85">
        <f t="shared" si="3"/>
        <v>8</v>
      </c>
      <c r="N39" s="86">
        <f t="shared" si="4"/>
        <v>20</v>
      </c>
      <c r="O39" s="310">
        <f t="shared" si="5"/>
        <v>26</v>
      </c>
      <c r="P39" s="86">
        <f t="shared" si="6"/>
        <v>66</v>
      </c>
      <c r="Q39" s="83">
        <f t="shared" si="7"/>
        <v>41</v>
      </c>
      <c r="R39" s="57">
        <v>8</v>
      </c>
      <c r="S39" s="57">
        <v>8</v>
      </c>
      <c r="T39" s="57">
        <v>25</v>
      </c>
      <c r="U39" s="290">
        <f t="shared" si="8"/>
        <v>25</v>
      </c>
      <c r="V39" s="420">
        <v>3</v>
      </c>
      <c r="W39" s="421">
        <v>9</v>
      </c>
      <c r="X39" s="57">
        <v>13</v>
      </c>
      <c r="Y39" s="85">
        <f t="shared" si="9"/>
        <v>11</v>
      </c>
      <c r="Z39" s="86">
        <f t="shared" si="10"/>
        <v>17</v>
      </c>
      <c r="AA39" s="86">
        <f t="shared" si="11"/>
        <v>38</v>
      </c>
      <c r="AB39" s="195"/>
    </row>
    <row r="40" spans="1:28" ht="18" customHeight="1" x14ac:dyDescent="0.2">
      <c r="A40" s="114"/>
      <c r="B40" s="421"/>
      <c r="C40" s="421" t="s">
        <v>99</v>
      </c>
      <c r="D40" s="430">
        <f t="shared" si="0"/>
        <v>31</v>
      </c>
      <c r="E40" s="83">
        <f t="shared" si="1"/>
        <v>24</v>
      </c>
      <c r="F40" s="421">
        <v>4</v>
      </c>
      <c r="G40" s="421">
        <v>11</v>
      </c>
      <c r="H40" s="421">
        <v>9</v>
      </c>
      <c r="I40" s="420">
        <f t="shared" si="2"/>
        <v>7</v>
      </c>
      <c r="J40" s="420">
        <v>1</v>
      </c>
      <c r="K40" s="421">
        <v>1</v>
      </c>
      <c r="L40" s="429">
        <v>5</v>
      </c>
      <c r="M40" s="85">
        <f t="shared" si="3"/>
        <v>5</v>
      </c>
      <c r="N40" s="86">
        <f t="shared" si="4"/>
        <v>12</v>
      </c>
      <c r="O40" s="310">
        <f t="shared" si="5"/>
        <v>14</v>
      </c>
      <c r="P40" s="86">
        <f t="shared" si="6"/>
        <v>24</v>
      </c>
      <c r="Q40" s="83">
        <f t="shared" si="7"/>
        <v>16</v>
      </c>
      <c r="R40" s="57">
        <v>4</v>
      </c>
      <c r="S40" s="57">
        <v>5</v>
      </c>
      <c r="T40" s="57">
        <v>7</v>
      </c>
      <c r="U40" s="290">
        <f t="shared" si="8"/>
        <v>8</v>
      </c>
      <c r="V40" s="420">
        <v>3</v>
      </c>
      <c r="W40" s="57">
        <v>5</v>
      </c>
      <c r="X40" s="57">
        <v>0</v>
      </c>
      <c r="Y40" s="85">
        <f t="shared" si="9"/>
        <v>7</v>
      </c>
      <c r="Z40" s="86">
        <f t="shared" si="10"/>
        <v>10</v>
      </c>
      <c r="AA40" s="86">
        <f t="shared" si="11"/>
        <v>7</v>
      </c>
      <c r="AB40" s="195"/>
    </row>
    <row r="41" spans="1:28" ht="18" customHeight="1" x14ac:dyDescent="0.2">
      <c r="A41" s="114"/>
      <c r="B41" s="421"/>
      <c r="C41" s="421" t="s">
        <v>100</v>
      </c>
      <c r="D41" s="430">
        <f t="shared" si="0"/>
        <v>19</v>
      </c>
      <c r="E41" s="83">
        <f t="shared" si="1"/>
        <v>12</v>
      </c>
      <c r="F41" s="421">
        <v>3</v>
      </c>
      <c r="G41" s="421">
        <v>5</v>
      </c>
      <c r="H41" s="421">
        <v>4</v>
      </c>
      <c r="I41" s="420">
        <f t="shared" si="2"/>
        <v>7</v>
      </c>
      <c r="J41" s="420">
        <v>0</v>
      </c>
      <c r="K41" s="421">
        <v>5</v>
      </c>
      <c r="L41" s="429">
        <v>2</v>
      </c>
      <c r="M41" s="85">
        <f t="shared" si="3"/>
        <v>3</v>
      </c>
      <c r="N41" s="86">
        <f t="shared" si="4"/>
        <v>10</v>
      </c>
      <c r="O41" s="310">
        <f t="shared" si="5"/>
        <v>6</v>
      </c>
      <c r="P41" s="86">
        <f t="shared" si="6"/>
        <v>15</v>
      </c>
      <c r="Q41" s="83">
        <f t="shared" si="7"/>
        <v>12</v>
      </c>
      <c r="R41" s="57">
        <v>1</v>
      </c>
      <c r="S41" s="57">
        <v>6</v>
      </c>
      <c r="T41" s="57">
        <v>5</v>
      </c>
      <c r="U41" s="290">
        <f t="shared" si="8"/>
        <v>3</v>
      </c>
      <c r="V41" s="420">
        <v>0</v>
      </c>
      <c r="W41" s="57">
        <v>2</v>
      </c>
      <c r="X41" s="57">
        <v>1</v>
      </c>
      <c r="Y41" s="85">
        <f t="shared" si="9"/>
        <v>1</v>
      </c>
      <c r="Z41" s="86">
        <f t="shared" si="10"/>
        <v>8</v>
      </c>
      <c r="AA41" s="86">
        <f t="shared" si="11"/>
        <v>6</v>
      </c>
      <c r="AB41" s="195"/>
    </row>
    <row r="42" spans="1:28" ht="18" customHeight="1" x14ac:dyDescent="0.2">
      <c r="A42" s="29"/>
      <c r="B42" s="423"/>
      <c r="C42" s="423"/>
      <c r="D42" s="458"/>
      <c r="E42" s="91"/>
      <c r="F42" s="92"/>
      <c r="G42" s="92"/>
      <c r="H42" s="92"/>
      <c r="I42" s="91"/>
      <c r="J42" s="94"/>
      <c r="K42" s="94"/>
      <c r="L42" s="94"/>
      <c r="M42" s="93"/>
      <c r="N42" s="94"/>
      <c r="O42" s="363"/>
      <c r="P42" s="94"/>
      <c r="Q42" s="91"/>
      <c r="R42" s="92"/>
      <c r="S42" s="92"/>
      <c r="T42" s="92"/>
      <c r="U42" s="91"/>
      <c r="V42" s="93"/>
      <c r="W42" s="94"/>
      <c r="X42" s="94"/>
      <c r="Y42" s="93"/>
      <c r="Z42" s="94"/>
      <c r="AA42" s="94"/>
      <c r="AB42" s="195"/>
    </row>
    <row r="43" spans="1:28" ht="18" customHeight="1" x14ac:dyDescent="0.2"/>
    <row r="44" spans="1:28" ht="18" customHeight="1" x14ac:dyDescent="0.2"/>
    <row r="45" spans="1:28" ht="18" customHeight="1" x14ac:dyDescent="0.2"/>
    <row r="46" spans="1:28" ht="18" customHeight="1" x14ac:dyDescent="0.2"/>
    <row r="47" spans="1:28" ht="18" customHeight="1" x14ac:dyDescent="0.2"/>
    <row r="48" spans="1:2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5">
    <mergeCell ref="A3:C5"/>
    <mergeCell ref="D3:D4"/>
    <mergeCell ref="E3:H3"/>
    <mergeCell ref="I3:L3"/>
    <mergeCell ref="M3:O3"/>
    <mergeCell ref="F4:H4"/>
    <mergeCell ref="J4:L4"/>
    <mergeCell ref="M4:O4"/>
    <mergeCell ref="R4:T4"/>
    <mergeCell ref="V4:X4"/>
    <mergeCell ref="Y4:AA4"/>
    <mergeCell ref="P3:P4"/>
    <mergeCell ref="Q3:T3"/>
    <mergeCell ref="U3:X3"/>
    <mergeCell ref="Y3:AA3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7　人間関係と意識</oddHead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5"/>
  <sheetViews>
    <sheetView zoomScale="80" zoomScaleNormal="80" workbookViewId="0">
      <selection activeCell="M64" sqref="M64"/>
    </sheetView>
  </sheetViews>
  <sheetFormatPr defaultColWidth="9" defaultRowHeight="13.2" x14ac:dyDescent="0.2"/>
  <cols>
    <col min="1" max="1" width="4.109375" style="193" bestFit="1" customWidth="1"/>
    <col min="2" max="2" width="25.6640625" style="193" customWidth="1"/>
    <col min="3" max="3" width="22.6640625" style="193" customWidth="1"/>
    <col min="4" max="4" width="5.5546875" style="193" customWidth="1"/>
    <col min="5" max="27" width="5.109375" style="193" customWidth="1"/>
    <col min="28" max="28" width="9" style="115"/>
    <col min="29" max="16384" width="9" style="193"/>
  </cols>
  <sheetData>
    <row r="1" spans="1:28" ht="18" customHeight="1" x14ac:dyDescent="0.2">
      <c r="A1" s="214" t="s">
        <v>211</v>
      </c>
    </row>
    <row r="2" spans="1:28" ht="18" customHeight="1" x14ac:dyDescent="0.2">
      <c r="A2" s="197" t="s">
        <v>256</v>
      </c>
      <c r="B2" s="197"/>
      <c r="C2" s="197"/>
    </row>
    <row r="3" spans="1:28" s="59" customFormat="1" ht="18" customHeight="1" x14ac:dyDescent="0.2">
      <c r="A3" s="268"/>
      <c r="B3" s="39"/>
      <c r="D3" s="59" t="s">
        <v>458</v>
      </c>
      <c r="N3" s="269"/>
      <c r="O3" s="269"/>
      <c r="P3" s="59" t="s">
        <v>459</v>
      </c>
      <c r="Z3" s="269"/>
      <c r="AA3" s="269"/>
    </row>
    <row r="4" spans="1:28" ht="18" customHeight="1" x14ac:dyDescent="0.2">
      <c r="A4" s="509"/>
      <c r="B4" s="510"/>
      <c r="C4" s="510"/>
      <c r="D4" s="515"/>
      <c r="E4" s="517" t="s">
        <v>0</v>
      </c>
      <c r="F4" s="518"/>
      <c r="G4" s="518"/>
      <c r="H4" s="519"/>
      <c r="I4" s="517" t="s">
        <v>1</v>
      </c>
      <c r="J4" s="518"/>
      <c r="K4" s="518"/>
      <c r="L4" s="519"/>
      <c r="M4" s="503" t="s">
        <v>3</v>
      </c>
      <c r="N4" s="504"/>
      <c r="O4" s="505"/>
      <c r="P4" s="526"/>
      <c r="Q4" s="517" t="s">
        <v>0</v>
      </c>
      <c r="R4" s="518"/>
      <c r="S4" s="518"/>
      <c r="T4" s="519"/>
      <c r="U4" s="517" t="s">
        <v>1</v>
      </c>
      <c r="V4" s="518"/>
      <c r="W4" s="518"/>
      <c r="X4" s="519"/>
      <c r="Y4" s="503" t="s">
        <v>3</v>
      </c>
      <c r="Z4" s="504"/>
      <c r="AA4" s="504"/>
      <c r="AB4" s="182"/>
    </row>
    <row r="5" spans="1:28" ht="18" customHeight="1" x14ac:dyDescent="0.2">
      <c r="A5" s="511"/>
      <c r="B5" s="512"/>
      <c r="C5" s="512"/>
      <c r="D5" s="516"/>
      <c r="E5" s="272"/>
      <c r="F5" s="520" t="s">
        <v>2</v>
      </c>
      <c r="G5" s="521"/>
      <c r="H5" s="522"/>
      <c r="I5" s="199"/>
      <c r="J5" s="523" t="s">
        <v>2</v>
      </c>
      <c r="K5" s="524"/>
      <c r="L5" s="525"/>
      <c r="M5" s="506"/>
      <c r="N5" s="507"/>
      <c r="O5" s="508"/>
      <c r="P5" s="527"/>
      <c r="Q5" s="198"/>
      <c r="R5" s="520" t="s">
        <v>2</v>
      </c>
      <c r="S5" s="521"/>
      <c r="T5" s="522"/>
      <c r="U5" s="199"/>
      <c r="V5" s="523" t="s">
        <v>2</v>
      </c>
      <c r="W5" s="524"/>
      <c r="X5" s="525"/>
      <c r="Y5" s="506"/>
      <c r="Z5" s="507"/>
      <c r="AA5" s="507"/>
      <c r="AB5" s="182"/>
    </row>
    <row r="6" spans="1:28" ht="54" customHeight="1" x14ac:dyDescent="0.2">
      <c r="A6" s="513"/>
      <c r="B6" s="514"/>
      <c r="C6" s="514"/>
      <c r="D6" s="316" t="s">
        <v>4</v>
      </c>
      <c r="E6" s="201" t="s">
        <v>4</v>
      </c>
      <c r="F6" s="202" t="s">
        <v>5</v>
      </c>
      <c r="G6" s="203" t="s">
        <v>6</v>
      </c>
      <c r="H6" s="204" t="s">
        <v>437</v>
      </c>
      <c r="I6" s="200" t="s">
        <v>4</v>
      </c>
      <c r="J6" s="202" t="s">
        <v>5</v>
      </c>
      <c r="K6" s="203" t="s">
        <v>6</v>
      </c>
      <c r="L6" s="203" t="s">
        <v>437</v>
      </c>
      <c r="M6" s="202" t="s">
        <v>5</v>
      </c>
      <c r="N6" s="203" t="s">
        <v>6</v>
      </c>
      <c r="O6" s="317" t="s">
        <v>437</v>
      </c>
      <c r="P6" s="201" t="s">
        <v>4</v>
      </c>
      <c r="Q6" s="201" t="s">
        <v>4</v>
      </c>
      <c r="R6" s="202" t="s">
        <v>5</v>
      </c>
      <c r="S6" s="203" t="s">
        <v>6</v>
      </c>
      <c r="T6" s="204" t="s">
        <v>437</v>
      </c>
      <c r="U6" s="200" t="s">
        <v>4</v>
      </c>
      <c r="V6" s="202" t="s">
        <v>5</v>
      </c>
      <c r="W6" s="203" t="s">
        <v>6</v>
      </c>
      <c r="X6" s="204" t="s">
        <v>437</v>
      </c>
      <c r="Y6" s="202" t="s">
        <v>5</v>
      </c>
      <c r="Z6" s="203" t="s">
        <v>6</v>
      </c>
      <c r="AA6" s="259" t="s">
        <v>437</v>
      </c>
      <c r="AB6" s="182"/>
    </row>
    <row r="7" spans="1:28" ht="8.1" customHeight="1" x14ac:dyDescent="0.2">
      <c r="A7" s="205" t="s">
        <v>107</v>
      </c>
      <c r="B7" s="206" t="s">
        <v>107</v>
      </c>
      <c r="C7" s="273" t="s">
        <v>107</v>
      </c>
      <c r="D7" s="318"/>
      <c r="E7" s="270"/>
      <c r="F7" s="115"/>
      <c r="G7" s="115"/>
      <c r="H7" s="271"/>
      <c r="I7" s="270"/>
      <c r="J7" s="115"/>
      <c r="K7" s="115"/>
      <c r="L7" s="115"/>
      <c r="M7" s="182"/>
      <c r="N7" s="115"/>
      <c r="O7" s="319"/>
      <c r="P7" s="184"/>
      <c r="Q7" s="183"/>
      <c r="R7" s="115"/>
      <c r="S7" s="115"/>
      <c r="T7" s="184"/>
      <c r="U7" s="183"/>
      <c r="V7" s="115"/>
      <c r="W7" s="115"/>
      <c r="X7" s="115"/>
      <c r="Y7" s="182"/>
      <c r="Z7" s="115"/>
      <c r="AA7" s="115"/>
      <c r="AB7" s="182"/>
    </row>
    <row r="8" spans="1:28" ht="15.9" customHeight="1" x14ac:dyDescent="0.2">
      <c r="A8" s="198" t="s">
        <v>107</v>
      </c>
      <c r="B8" s="206" t="s">
        <v>15</v>
      </c>
      <c r="C8" s="273" t="s">
        <v>118</v>
      </c>
      <c r="D8" s="320">
        <v>35</v>
      </c>
      <c r="E8" s="181">
        <v>27</v>
      </c>
      <c r="F8" s="173">
        <v>9</v>
      </c>
      <c r="G8" s="173">
        <v>0</v>
      </c>
      <c r="H8" s="174">
        <v>18</v>
      </c>
      <c r="I8" s="181">
        <v>8</v>
      </c>
      <c r="J8" s="173">
        <v>4</v>
      </c>
      <c r="K8" s="173">
        <v>1</v>
      </c>
      <c r="L8" s="174">
        <v>3</v>
      </c>
      <c r="M8" s="176">
        <v>13</v>
      </c>
      <c r="N8" s="171">
        <v>1</v>
      </c>
      <c r="O8" s="321">
        <v>21</v>
      </c>
      <c r="P8" s="177">
        <v>21</v>
      </c>
      <c r="Q8" s="181">
        <v>18</v>
      </c>
      <c r="R8" s="173">
        <v>6</v>
      </c>
      <c r="S8" s="173">
        <v>1</v>
      </c>
      <c r="T8" s="174">
        <v>11</v>
      </c>
      <c r="U8" s="181">
        <v>3</v>
      </c>
      <c r="V8" s="173">
        <v>1</v>
      </c>
      <c r="W8" s="173">
        <v>0</v>
      </c>
      <c r="X8" s="174">
        <v>2</v>
      </c>
      <c r="Y8" s="176">
        <v>7</v>
      </c>
      <c r="Z8" s="171">
        <v>1</v>
      </c>
      <c r="AA8" s="171">
        <v>13</v>
      </c>
      <c r="AB8" s="182"/>
    </row>
    <row r="9" spans="1:28" ht="15.9" customHeight="1" x14ac:dyDescent="0.2">
      <c r="A9" s="205" t="s">
        <v>107</v>
      </c>
      <c r="B9" s="206"/>
      <c r="C9" s="273" t="s">
        <v>318</v>
      </c>
      <c r="D9" s="320">
        <v>29</v>
      </c>
      <c r="E9" s="181">
        <v>21</v>
      </c>
      <c r="F9" s="173">
        <v>5</v>
      </c>
      <c r="G9" s="173">
        <v>3</v>
      </c>
      <c r="H9" s="174">
        <v>13</v>
      </c>
      <c r="I9" s="181">
        <v>8</v>
      </c>
      <c r="J9" s="173">
        <v>1</v>
      </c>
      <c r="K9" s="173">
        <v>2</v>
      </c>
      <c r="L9" s="174">
        <v>5</v>
      </c>
      <c r="M9" s="176">
        <v>6</v>
      </c>
      <c r="N9" s="171">
        <v>5</v>
      </c>
      <c r="O9" s="321">
        <v>18</v>
      </c>
      <c r="P9" s="177">
        <v>31</v>
      </c>
      <c r="Q9" s="181">
        <v>22</v>
      </c>
      <c r="R9" s="173">
        <v>6</v>
      </c>
      <c r="S9" s="173">
        <v>1</v>
      </c>
      <c r="T9" s="174">
        <v>15</v>
      </c>
      <c r="U9" s="181">
        <v>9</v>
      </c>
      <c r="V9" s="173">
        <v>1</v>
      </c>
      <c r="W9" s="173">
        <v>1</v>
      </c>
      <c r="X9" s="174">
        <v>7</v>
      </c>
      <c r="Y9" s="176">
        <v>7</v>
      </c>
      <c r="Z9" s="171">
        <v>2</v>
      </c>
      <c r="AA9" s="171">
        <v>22</v>
      </c>
      <c r="AB9" s="182"/>
    </row>
    <row r="10" spans="1:28" ht="15.9" customHeight="1" x14ac:dyDescent="0.2">
      <c r="A10" s="205" t="s">
        <v>107</v>
      </c>
      <c r="B10" s="206"/>
      <c r="C10" s="273" t="s">
        <v>319</v>
      </c>
      <c r="D10" s="320">
        <v>53</v>
      </c>
      <c r="E10" s="181">
        <v>35</v>
      </c>
      <c r="F10" s="173">
        <v>4</v>
      </c>
      <c r="G10" s="173">
        <v>5</v>
      </c>
      <c r="H10" s="174">
        <v>26</v>
      </c>
      <c r="I10" s="181">
        <v>18</v>
      </c>
      <c r="J10" s="173">
        <v>8</v>
      </c>
      <c r="K10" s="173">
        <v>6</v>
      </c>
      <c r="L10" s="174">
        <v>4</v>
      </c>
      <c r="M10" s="176">
        <v>12</v>
      </c>
      <c r="N10" s="171">
        <v>11</v>
      </c>
      <c r="O10" s="321">
        <v>30</v>
      </c>
      <c r="P10" s="177">
        <v>57</v>
      </c>
      <c r="Q10" s="181">
        <v>37</v>
      </c>
      <c r="R10" s="173">
        <v>5</v>
      </c>
      <c r="S10" s="173">
        <v>4</v>
      </c>
      <c r="T10" s="174">
        <v>28</v>
      </c>
      <c r="U10" s="181">
        <v>20</v>
      </c>
      <c r="V10" s="173">
        <v>7</v>
      </c>
      <c r="W10" s="173">
        <v>3</v>
      </c>
      <c r="X10" s="174">
        <v>10</v>
      </c>
      <c r="Y10" s="176">
        <v>12</v>
      </c>
      <c r="Z10" s="171">
        <v>7</v>
      </c>
      <c r="AA10" s="171">
        <v>38</v>
      </c>
      <c r="AB10" s="182"/>
    </row>
    <row r="11" spans="1:28" ht="8.1" customHeight="1" x14ac:dyDescent="0.2">
      <c r="A11" s="205" t="s">
        <v>107</v>
      </c>
      <c r="B11" s="206"/>
      <c r="C11" s="273" t="s">
        <v>107</v>
      </c>
      <c r="D11" s="320"/>
      <c r="E11" s="178"/>
      <c r="F11" s="185"/>
      <c r="G11" s="185"/>
      <c r="H11" s="186"/>
      <c r="I11" s="178"/>
      <c r="J11" s="185"/>
      <c r="K11" s="185"/>
      <c r="L11" s="186"/>
      <c r="M11" s="176"/>
      <c r="N11" s="171"/>
      <c r="O11" s="321"/>
      <c r="P11" s="177"/>
      <c r="Q11" s="178"/>
      <c r="R11" s="185"/>
      <c r="S11" s="185"/>
      <c r="T11" s="186"/>
      <c r="U11" s="178"/>
      <c r="V11" s="185"/>
      <c r="W11" s="185"/>
      <c r="X11" s="186"/>
      <c r="Y11" s="176"/>
      <c r="Z11" s="171"/>
      <c r="AA11" s="171"/>
      <c r="AB11" s="182"/>
    </row>
    <row r="12" spans="1:28" ht="15.9" customHeight="1" x14ac:dyDescent="0.2">
      <c r="A12" s="205" t="s">
        <v>107</v>
      </c>
      <c r="B12" s="206" t="s">
        <v>16</v>
      </c>
      <c r="C12" s="273" t="s">
        <v>118</v>
      </c>
      <c r="D12" s="320">
        <v>81</v>
      </c>
      <c r="E12" s="181">
        <v>55</v>
      </c>
      <c r="F12" s="173">
        <v>13</v>
      </c>
      <c r="G12" s="173">
        <v>3</v>
      </c>
      <c r="H12" s="174">
        <v>39</v>
      </c>
      <c r="I12" s="181">
        <v>26</v>
      </c>
      <c r="J12" s="173">
        <v>12</v>
      </c>
      <c r="K12" s="173">
        <v>5</v>
      </c>
      <c r="L12" s="174">
        <v>9</v>
      </c>
      <c r="M12" s="176">
        <v>25</v>
      </c>
      <c r="N12" s="171">
        <v>8</v>
      </c>
      <c r="O12" s="321">
        <v>48</v>
      </c>
      <c r="P12" s="177">
        <v>70</v>
      </c>
      <c r="Q12" s="181">
        <v>48</v>
      </c>
      <c r="R12" s="173">
        <v>9</v>
      </c>
      <c r="S12" s="173">
        <v>5</v>
      </c>
      <c r="T12" s="174">
        <v>34</v>
      </c>
      <c r="U12" s="181">
        <v>22</v>
      </c>
      <c r="V12" s="173">
        <v>5</v>
      </c>
      <c r="W12" s="173">
        <v>1</v>
      </c>
      <c r="X12" s="174">
        <v>16</v>
      </c>
      <c r="Y12" s="176">
        <v>14</v>
      </c>
      <c r="Z12" s="171">
        <v>6</v>
      </c>
      <c r="AA12" s="171">
        <v>50</v>
      </c>
      <c r="AB12" s="182"/>
    </row>
    <row r="13" spans="1:28" ht="15.9" customHeight="1" x14ac:dyDescent="0.2">
      <c r="A13" s="205" t="s">
        <v>107</v>
      </c>
      <c r="B13" s="206"/>
      <c r="C13" s="273" t="s">
        <v>320</v>
      </c>
      <c r="D13" s="320">
        <v>27</v>
      </c>
      <c r="E13" s="181">
        <v>19</v>
      </c>
      <c r="F13" s="173">
        <v>5</v>
      </c>
      <c r="G13" s="173">
        <v>3</v>
      </c>
      <c r="H13" s="174">
        <v>11</v>
      </c>
      <c r="I13" s="181">
        <v>8</v>
      </c>
      <c r="J13" s="173">
        <v>1</v>
      </c>
      <c r="K13" s="173">
        <v>4</v>
      </c>
      <c r="L13" s="174">
        <v>3</v>
      </c>
      <c r="M13" s="176">
        <v>6</v>
      </c>
      <c r="N13" s="171">
        <v>7</v>
      </c>
      <c r="O13" s="321">
        <v>14</v>
      </c>
      <c r="P13" s="177">
        <v>30</v>
      </c>
      <c r="Q13" s="181">
        <v>21</v>
      </c>
      <c r="R13" s="173">
        <v>4</v>
      </c>
      <c r="S13" s="173">
        <v>1</v>
      </c>
      <c r="T13" s="174">
        <v>16</v>
      </c>
      <c r="U13" s="181">
        <v>9</v>
      </c>
      <c r="V13" s="173">
        <v>4</v>
      </c>
      <c r="W13" s="173">
        <v>3</v>
      </c>
      <c r="X13" s="174">
        <v>2</v>
      </c>
      <c r="Y13" s="176">
        <v>8</v>
      </c>
      <c r="Z13" s="171">
        <v>4</v>
      </c>
      <c r="AA13" s="171">
        <v>18</v>
      </c>
      <c r="AB13" s="182"/>
    </row>
    <row r="14" spans="1:28" ht="15.9" customHeight="1" x14ac:dyDescent="0.2">
      <c r="A14" s="205" t="s">
        <v>107</v>
      </c>
      <c r="B14" s="206"/>
      <c r="C14" s="273" t="s">
        <v>321</v>
      </c>
      <c r="D14" s="320">
        <v>9</v>
      </c>
      <c r="E14" s="181">
        <v>9</v>
      </c>
      <c r="F14" s="173">
        <v>0</v>
      </c>
      <c r="G14" s="173">
        <v>2</v>
      </c>
      <c r="H14" s="174">
        <v>7</v>
      </c>
      <c r="I14" s="181">
        <v>0</v>
      </c>
      <c r="J14" s="173">
        <v>0</v>
      </c>
      <c r="K14" s="173">
        <v>0</v>
      </c>
      <c r="L14" s="174">
        <v>0</v>
      </c>
      <c r="M14" s="176">
        <v>0</v>
      </c>
      <c r="N14" s="171">
        <v>2</v>
      </c>
      <c r="O14" s="321">
        <v>7</v>
      </c>
      <c r="P14" s="177">
        <v>9</v>
      </c>
      <c r="Q14" s="181">
        <v>8</v>
      </c>
      <c r="R14" s="173">
        <v>4</v>
      </c>
      <c r="S14" s="173">
        <v>0</v>
      </c>
      <c r="T14" s="174">
        <v>4</v>
      </c>
      <c r="U14" s="181">
        <v>1</v>
      </c>
      <c r="V14" s="173">
        <v>0</v>
      </c>
      <c r="W14" s="173">
        <v>0</v>
      </c>
      <c r="X14" s="174">
        <v>1</v>
      </c>
      <c r="Y14" s="176">
        <v>4</v>
      </c>
      <c r="Z14" s="171">
        <v>0</v>
      </c>
      <c r="AA14" s="171">
        <v>5</v>
      </c>
      <c r="AB14" s="182"/>
    </row>
    <row r="15" spans="1:28" ht="8.1" customHeight="1" x14ac:dyDescent="0.2">
      <c r="A15" s="205" t="s">
        <v>107</v>
      </c>
      <c r="B15" s="206"/>
      <c r="C15" s="273" t="s">
        <v>107</v>
      </c>
      <c r="D15" s="320"/>
      <c r="E15" s="178"/>
      <c r="F15" s="185"/>
      <c r="G15" s="185"/>
      <c r="H15" s="186"/>
      <c r="I15" s="178"/>
      <c r="J15" s="185"/>
      <c r="K15" s="185"/>
      <c r="L15" s="186"/>
      <c r="M15" s="176"/>
      <c r="N15" s="171"/>
      <c r="O15" s="321"/>
      <c r="P15" s="177"/>
      <c r="Q15" s="178"/>
      <c r="R15" s="185"/>
      <c r="S15" s="185"/>
      <c r="T15" s="186"/>
      <c r="U15" s="178"/>
      <c r="V15" s="185"/>
      <c r="W15" s="185"/>
      <c r="X15" s="186"/>
      <c r="Y15" s="176"/>
      <c r="Z15" s="171"/>
      <c r="AA15" s="171"/>
      <c r="AB15" s="182"/>
    </row>
    <row r="16" spans="1:28" ht="15.9" customHeight="1" x14ac:dyDescent="0.2">
      <c r="A16" s="205" t="s">
        <v>107</v>
      </c>
      <c r="B16" s="206" t="s">
        <v>17</v>
      </c>
      <c r="C16" s="273" t="s">
        <v>119</v>
      </c>
      <c r="D16" s="320">
        <v>19</v>
      </c>
      <c r="E16" s="181">
        <v>11</v>
      </c>
      <c r="F16" s="173">
        <v>2</v>
      </c>
      <c r="G16" s="173">
        <v>1</v>
      </c>
      <c r="H16" s="174">
        <v>8</v>
      </c>
      <c r="I16" s="181">
        <v>8</v>
      </c>
      <c r="J16" s="173">
        <v>2</v>
      </c>
      <c r="K16" s="173">
        <v>3</v>
      </c>
      <c r="L16" s="174">
        <v>3</v>
      </c>
      <c r="M16" s="176">
        <v>4</v>
      </c>
      <c r="N16" s="171">
        <v>4</v>
      </c>
      <c r="O16" s="321">
        <v>11</v>
      </c>
      <c r="P16" s="177">
        <v>18</v>
      </c>
      <c r="Q16" s="181">
        <v>13</v>
      </c>
      <c r="R16" s="173">
        <v>4</v>
      </c>
      <c r="S16" s="173">
        <v>0</v>
      </c>
      <c r="T16" s="174">
        <v>9</v>
      </c>
      <c r="U16" s="181">
        <v>5</v>
      </c>
      <c r="V16" s="173">
        <v>2</v>
      </c>
      <c r="W16" s="173">
        <v>0</v>
      </c>
      <c r="X16" s="174">
        <v>3</v>
      </c>
      <c r="Y16" s="176">
        <v>6</v>
      </c>
      <c r="Z16" s="171">
        <v>0</v>
      </c>
      <c r="AA16" s="171">
        <v>12</v>
      </c>
      <c r="AB16" s="182"/>
    </row>
    <row r="17" spans="1:28" ht="15.9" customHeight="1" x14ac:dyDescent="0.2">
      <c r="A17" s="205" t="s">
        <v>107</v>
      </c>
      <c r="B17" s="206"/>
      <c r="C17" s="273" t="s">
        <v>297</v>
      </c>
      <c r="D17" s="320">
        <v>31</v>
      </c>
      <c r="E17" s="181">
        <v>22</v>
      </c>
      <c r="F17" s="173">
        <v>2</v>
      </c>
      <c r="G17" s="173">
        <v>0</v>
      </c>
      <c r="H17" s="174">
        <v>20</v>
      </c>
      <c r="I17" s="181">
        <v>9</v>
      </c>
      <c r="J17" s="173">
        <v>3</v>
      </c>
      <c r="K17" s="173">
        <v>1</v>
      </c>
      <c r="L17" s="174">
        <v>5</v>
      </c>
      <c r="M17" s="176">
        <v>5</v>
      </c>
      <c r="N17" s="171">
        <v>1</v>
      </c>
      <c r="O17" s="321">
        <v>25</v>
      </c>
      <c r="P17" s="177">
        <v>31</v>
      </c>
      <c r="Q17" s="181">
        <v>21</v>
      </c>
      <c r="R17" s="173">
        <v>4</v>
      </c>
      <c r="S17" s="173">
        <v>2</v>
      </c>
      <c r="T17" s="174">
        <v>15</v>
      </c>
      <c r="U17" s="181">
        <v>10</v>
      </c>
      <c r="V17" s="173">
        <v>3</v>
      </c>
      <c r="W17" s="173">
        <v>1</v>
      </c>
      <c r="X17" s="174">
        <v>6</v>
      </c>
      <c r="Y17" s="176">
        <v>7</v>
      </c>
      <c r="Z17" s="171">
        <v>3</v>
      </c>
      <c r="AA17" s="171">
        <v>21</v>
      </c>
      <c r="AB17" s="182"/>
    </row>
    <row r="18" spans="1:28" ht="15.9" customHeight="1" x14ac:dyDescent="0.2">
      <c r="A18" s="205" t="s">
        <v>107</v>
      </c>
      <c r="B18" s="206"/>
      <c r="C18" s="273" t="s">
        <v>298</v>
      </c>
      <c r="D18" s="320">
        <v>32</v>
      </c>
      <c r="E18" s="181">
        <v>24</v>
      </c>
      <c r="F18" s="173">
        <v>6</v>
      </c>
      <c r="G18" s="173">
        <v>2</v>
      </c>
      <c r="H18" s="174">
        <v>16</v>
      </c>
      <c r="I18" s="181">
        <v>8</v>
      </c>
      <c r="J18" s="173">
        <v>5</v>
      </c>
      <c r="K18" s="173">
        <v>2</v>
      </c>
      <c r="L18" s="174">
        <v>1</v>
      </c>
      <c r="M18" s="176">
        <v>11</v>
      </c>
      <c r="N18" s="171">
        <v>4</v>
      </c>
      <c r="O18" s="321">
        <v>17</v>
      </c>
      <c r="P18" s="177">
        <v>30</v>
      </c>
      <c r="Q18" s="181">
        <v>20</v>
      </c>
      <c r="R18" s="173">
        <v>4</v>
      </c>
      <c r="S18" s="173">
        <v>1</v>
      </c>
      <c r="T18" s="174">
        <v>15</v>
      </c>
      <c r="U18" s="181">
        <v>10</v>
      </c>
      <c r="V18" s="173">
        <v>4</v>
      </c>
      <c r="W18" s="173">
        <v>3</v>
      </c>
      <c r="X18" s="174">
        <v>3</v>
      </c>
      <c r="Y18" s="176">
        <v>8</v>
      </c>
      <c r="Z18" s="171">
        <v>4</v>
      </c>
      <c r="AA18" s="171">
        <v>18</v>
      </c>
      <c r="AB18" s="182"/>
    </row>
    <row r="19" spans="1:28" ht="15.9" customHeight="1" x14ac:dyDescent="0.2">
      <c r="A19" s="205" t="s">
        <v>107</v>
      </c>
      <c r="B19" s="206"/>
      <c r="C19" s="273" t="s">
        <v>322</v>
      </c>
      <c r="D19" s="320">
        <v>35</v>
      </c>
      <c r="E19" s="181">
        <v>26</v>
      </c>
      <c r="F19" s="173">
        <v>8</v>
      </c>
      <c r="G19" s="173">
        <v>5</v>
      </c>
      <c r="H19" s="174">
        <v>13</v>
      </c>
      <c r="I19" s="181">
        <v>9</v>
      </c>
      <c r="J19" s="173">
        <v>3</v>
      </c>
      <c r="K19" s="173">
        <v>3</v>
      </c>
      <c r="L19" s="174">
        <v>3</v>
      </c>
      <c r="M19" s="176">
        <v>11</v>
      </c>
      <c r="N19" s="171">
        <v>8</v>
      </c>
      <c r="O19" s="321">
        <v>16</v>
      </c>
      <c r="P19" s="177">
        <v>30</v>
      </c>
      <c r="Q19" s="181">
        <v>23</v>
      </c>
      <c r="R19" s="173">
        <v>5</v>
      </c>
      <c r="S19" s="173">
        <v>3</v>
      </c>
      <c r="T19" s="174">
        <v>15</v>
      </c>
      <c r="U19" s="181">
        <v>7</v>
      </c>
      <c r="V19" s="173">
        <v>0</v>
      </c>
      <c r="W19" s="173">
        <v>0</v>
      </c>
      <c r="X19" s="174">
        <v>7</v>
      </c>
      <c r="Y19" s="176">
        <v>5</v>
      </c>
      <c r="Z19" s="171">
        <v>3</v>
      </c>
      <c r="AA19" s="171">
        <v>22</v>
      </c>
      <c r="AB19" s="182"/>
    </row>
    <row r="20" spans="1:28" ht="8.1" customHeight="1" x14ac:dyDescent="0.2">
      <c r="A20" s="205" t="s">
        <v>107</v>
      </c>
      <c r="B20" s="206"/>
      <c r="C20" s="273" t="s">
        <v>107</v>
      </c>
      <c r="D20" s="320"/>
      <c r="E20" s="178"/>
      <c r="F20" s="185"/>
      <c r="G20" s="185"/>
      <c r="H20" s="186"/>
      <c r="I20" s="178"/>
      <c r="J20" s="185"/>
      <c r="K20" s="185"/>
      <c r="L20" s="186"/>
      <c r="M20" s="176"/>
      <c r="N20" s="171"/>
      <c r="O20" s="321"/>
      <c r="P20" s="177"/>
      <c r="Q20" s="178"/>
      <c r="R20" s="185"/>
      <c r="S20" s="185"/>
      <c r="T20" s="186"/>
      <c r="U20" s="178"/>
      <c r="V20" s="185"/>
      <c r="W20" s="185"/>
      <c r="X20" s="186"/>
      <c r="Y20" s="176"/>
      <c r="Z20" s="171"/>
      <c r="AA20" s="171"/>
      <c r="AB20" s="182"/>
    </row>
    <row r="21" spans="1:28" ht="15.9" customHeight="1" x14ac:dyDescent="0.2">
      <c r="A21" s="205" t="s">
        <v>107</v>
      </c>
      <c r="B21" s="206" t="s">
        <v>18</v>
      </c>
      <c r="C21" s="273" t="s">
        <v>118</v>
      </c>
      <c r="D21" s="320">
        <v>85</v>
      </c>
      <c r="E21" s="181">
        <v>64</v>
      </c>
      <c r="F21" s="173">
        <v>12</v>
      </c>
      <c r="G21" s="173">
        <v>6</v>
      </c>
      <c r="H21" s="174">
        <v>46</v>
      </c>
      <c r="I21" s="181">
        <v>21</v>
      </c>
      <c r="J21" s="173">
        <v>9</v>
      </c>
      <c r="K21" s="173">
        <v>5</v>
      </c>
      <c r="L21" s="174">
        <v>7</v>
      </c>
      <c r="M21" s="176">
        <v>21</v>
      </c>
      <c r="N21" s="171">
        <v>11</v>
      </c>
      <c r="O21" s="321">
        <v>53</v>
      </c>
      <c r="P21" s="177">
        <v>87</v>
      </c>
      <c r="Q21" s="181">
        <v>62</v>
      </c>
      <c r="R21" s="173">
        <v>10</v>
      </c>
      <c r="S21" s="173">
        <v>4</v>
      </c>
      <c r="T21" s="174">
        <v>48</v>
      </c>
      <c r="U21" s="181">
        <v>25</v>
      </c>
      <c r="V21" s="173">
        <v>7</v>
      </c>
      <c r="W21" s="173">
        <v>3</v>
      </c>
      <c r="X21" s="174">
        <v>15</v>
      </c>
      <c r="Y21" s="176">
        <v>17</v>
      </c>
      <c r="Z21" s="171">
        <v>7</v>
      </c>
      <c r="AA21" s="171">
        <v>63</v>
      </c>
      <c r="AB21" s="182"/>
    </row>
    <row r="22" spans="1:28" ht="15.9" customHeight="1" x14ac:dyDescent="0.2">
      <c r="A22" s="205" t="s">
        <v>107</v>
      </c>
      <c r="B22" s="206"/>
      <c r="C22" s="273" t="s">
        <v>320</v>
      </c>
      <c r="D22" s="320">
        <v>22</v>
      </c>
      <c r="E22" s="181">
        <v>13</v>
      </c>
      <c r="F22" s="173">
        <v>4</v>
      </c>
      <c r="G22" s="173">
        <v>2</v>
      </c>
      <c r="H22" s="174">
        <v>7</v>
      </c>
      <c r="I22" s="181">
        <v>9</v>
      </c>
      <c r="J22" s="173">
        <v>4</v>
      </c>
      <c r="K22" s="173">
        <v>2</v>
      </c>
      <c r="L22" s="174">
        <v>3</v>
      </c>
      <c r="M22" s="176">
        <v>8</v>
      </c>
      <c r="N22" s="171">
        <v>4</v>
      </c>
      <c r="O22" s="321">
        <v>10</v>
      </c>
      <c r="P22" s="177">
        <v>13</v>
      </c>
      <c r="Q22" s="181">
        <v>10</v>
      </c>
      <c r="R22" s="173">
        <v>5</v>
      </c>
      <c r="S22" s="173">
        <v>1</v>
      </c>
      <c r="T22" s="174">
        <v>4</v>
      </c>
      <c r="U22" s="181">
        <v>3</v>
      </c>
      <c r="V22" s="173">
        <v>0</v>
      </c>
      <c r="W22" s="173">
        <v>0</v>
      </c>
      <c r="X22" s="174">
        <v>3</v>
      </c>
      <c r="Y22" s="176">
        <v>5</v>
      </c>
      <c r="Z22" s="171">
        <v>1</v>
      </c>
      <c r="AA22" s="171">
        <v>7</v>
      </c>
      <c r="AB22" s="182"/>
    </row>
    <row r="23" spans="1:28" ht="15.9" customHeight="1" x14ac:dyDescent="0.2">
      <c r="A23" s="205" t="s">
        <v>107</v>
      </c>
      <c r="B23" s="206"/>
      <c r="C23" s="273" t="s">
        <v>321</v>
      </c>
      <c r="D23" s="320">
        <v>10</v>
      </c>
      <c r="E23" s="181">
        <v>6</v>
      </c>
      <c r="F23" s="173">
        <v>2</v>
      </c>
      <c r="G23" s="173">
        <v>0</v>
      </c>
      <c r="H23" s="174">
        <v>4</v>
      </c>
      <c r="I23" s="181">
        <v>4</v>
      </c>
      <c r="J23" s="173">
        <v>0</v>
      </c>
      <c r="K23" s="173">
        <v>2</v>
      </c>
      <c r="L23" s="174">
        <v>2</v>
      </c>
      <c r="M23" s="176">
        <v>2</v>
      </c>
      <c r="N23" s="171">
        <v>2</v>
      </c>
      <c r="O23" s="321">
        <v>6</v>
      </c>
      <c r="P23" s="177">
        <v>9</v>
      </c>
      <c r="Q23" s="181">
        <v>5</v>
      </c>
      <c r="R23" s="173">
        <v>2</v>
      </c>
      <c r="S23" s="173">
        <v>1</v>
      </c>
      <c r="T23" s="174">
        <v>2</v>
      </c>
      <c r="U23" s="181">
        <v>4</v>
      </c>
      <c r="V23" s="173">
        <v>2</v>
      </c>
      <c r="W23" s="173">
        <v>1</v>
      </c>
      <c r="X23" s="174">
        <v>1</v>
      </c>
      <c r="Y23" s="176">
        <v>4</v>
      </c>
      <c r="Z23" s="171">
        <v>2</v>
      </c>
      <c r="AA23" s="171">
        <v>3</v>
      </c>
      <c r="AB23" s="182"/>
    </row>
    <row r="24" spans="1:28" ht="8.1" customHeight="1" x14ac:dyDescent="0.2">
      <c r="A24" s="205" t="s">
        <v>107</v>
      </c>
      <c r="B24" s="206"/>
      <c r="C24" s="273" t="s">
        <v>107</v>
      </c>
      <c r="D24" s="320"/>
      <c r="E24" s="178"/>
      <c r="F24" s="180"/>
      <c r="G24" s="180"/>
      <c r="H24" s="179"/>
      <c r="I24" s="178"/>
      <c r="J24" s="185"/>
      <c r="K24" s="180"/>
      <c r="L24" s="179"/>
      <c r="M24" s="176"/>
      <c r="N24" s="171"/>
      <c r="O24" s="321"/>
      <c r="P24" s="177"/>
      <c r="Q24" s="178"/>
      <c r="R24" s="180"/>
      <c r="S24" s="180"/>
      <c r="T24" s="179"/>
      <c r="U24" s="178"/>
      <c r="V24" s="185"/>
      <c r="W24" s="180"/>
      <c r="X24" s="179"/>
      <c r="Y24" s="176"/>
      <c r="Z24" s="171"/>
      <c r="AA24" s="171"/>
      <c r="AB24" s="182"/>
    </row>
    <row r="25" spans="1:28" ht="15.9" customHeight="1" x14ac:dyDescent="0.2">
      <c r="A25" s="205" t="s">
        <v>107</v>
      </c>
      <c r="B25" s="206" t="s">
        <v>19</v>
      </c>
      <c r="C25" s="273" t="s">
        <v>118</v>
      </c>
      <c r="D25" s="320">
        <v>60</v>
      </c>
      <c r="E25" s="181">
        <v>54</v>
      </c>
      <c r="F25" s="173">
        <v>7</v>
      </c>
      <c r="G25" s="173">
        <v>7</v>
      </c>
      <c r="H25" s="174">
        <v>40</v>
      </c>
      <c r="I25" s="181">
        <v>6</v>
      </c>
      <c r="J25" s="173">
        <v>1</v>
      </c>
      <c r="K25" s="173">
        <v>1</v>
      </c>
      <c r="L25" s="174">
        <v>4</v>
      </c>
      <c r="M25" s="176">
        <v>8</v>
      </c>
      <c r="N25" s="171">
        <v>8</v>
      </c>
      <c r="O25" s="321">
        <v>44</v>
      </c>
      <c r="P25" s="177">
        <v>55</v>
      </c>
      <c r="Q25" s="181">
        <v>45</v>
      </c>
      <c r="R25" s="173">
        <v>6</v>
      </c>
      <c r="S25" s="173">
        <v>4</v>
      </c>
      <c r="T25" s="174">
        <v>35</v>
      </c>
      <c r="U25" s="181">
        <v>10</v>
      </c>
      <c r="V25" s="173">
        <v>1</v>
      </c>
      <c r="W25" s="173">
        <v>1</v>
      </c>
      <c r="X25" s="174">
        <v>8</v>
      </c>
      <c r="Y25" s="176">
        <v>7</v>
      </c>
      <c r="Z25" s="171">
        <v>5</v>
      </c>
      <c r="AA25" s="171">
        <v>43</v>
      </c>
      <c r="AB25" s="182"/>
    </row>
    <row r="26" spans="1:28" ht="15.9" customHeight="1" x14ac:dyDescent="0.2">
      <c r="A26" s="205" t="s">
        <v>107</v>
      </c>
      <c r="B26" s="206" t="s">
        <v>124</v>
      </c>
      <c r="C26" s="273" t="s">
        <v>320</v>
      </c>
      <c r="D26" s="320">
        <v>20</v>
      </c>
      <c r="E26" s="181">
        <v>14</v>
      </c>
      <c r="F26" s="173">
        <v>7</v>
      </c>
      <c r="G26" s="173">
        <v>1</v>
      </c>
      <c r="H26" s="174">
        <v>6</v>
      </c>
      <c r="I26" s="181">
        <v>6</v>
      </c>
      <c r="J26" s="173">
        <v>4</v>
      </c>
      <c r="K26" s="173">
        <v>1</v>
      </c>
      <c r="L26" s="174">
        <v>1</v>
      </c>
      <c r="M26" s="176">
        <v>11</v>
      </c>
      <c r="N26" s="171">
        <v>2</v>
      </c>
      <c r="O26" s="321">
        <v>7</v>
      </c>
      <c r="P26" s="177">
        <v>25</v>
      </c>
      <c r="Q26" s="181">
        <v>18</v>
      </c>
      <c r="R26" s="173">
        <v>6</v>
      </c>
      <c r="S26" s="173">
        <v>2</v>
      </c>
      <c r="T26" s="174">
        <v>10</v>
      </c>
      <c r="U26" s="181">
        <v>7</v>
      </c>
      <c r="V26" s="173">
        <v>3</v>
      </c>
      <c r="W26" s="173">
        <v>1</v>
      </c>
      <c r="X26" s="174">
        <v>3</v>
      </c>
      <c r="Y26" s="176">
        <v>9</v>
      </c>
      <c r="Z26" s="171">
        <v>3</v>
      </c>
      <c r="AA26" s="171">
        <v>13</v>
      </c>
      <c r="AB26" s="182"/>
    </row>
    <row r="27" spans="1:28" ht="15.9" customHeight="1" x14ac:dyDescent="0.2">
      <c r="A27" s="205" t="s">
        <v>107</v>
      </c>
      <c r="B27" s="206"/>
      <c r="C27" s="273" t="s">
        <v>299</v>
      </c>
      <c r="D27" s="320">
        <v>31</v>
      </c>
      <c r="E27" s="181">
        <v>12</v>
      </c>
      <c r="F27" s="173">
        <v>4</v>
      </c>
      <c r="G27" s="173">
        <v>0</v>
      </c>
      <c r="H27" s="174">
        <v>8</v>
      </c>
      <c r="I27" s="181">
        <v>19</v>
      </c>
      <c r="J27" s="173">
        <v>7</v>
      </c>
      <c r="K27" s="173">
        <v>7</v>
      </c>
      <c r="L27" s="174">
        <v>5</v>
      </c>
      <c r="M27" s="176">
        <v>11</v>
      </c>
      <c r="N27" s="171">
        <v>7</v>
      </c>
      <c r="O27" s="321">
        <v>13</v>
      </c>
      <c r="P27" s="177">
        <v>23</v>
      </c>
      <c r="Q27" s="181">
        <v>12</v>
      </c>
      <c r="R27" s="173">
        <v>4</v>
      </c>
      <c r="S27" s="173">
        <v>0</v>
      </c>
      <c r="T27" s="174">
        <v>8</v>
      </c>
      <c r="U27" s="181">
        <v>11</v>
      </c>
      <c r="V27" s="173">
        <v>5</v>
      </c>
      <c r="W27" s="173">
        <v>2</v>
      </c>
      <c r="X27" s="174">
        <v>4</v>
      </c>
      <c r="Y27" s="176">
        <v>9</v>
      </c>
      <c r="Z27" s="171">
        <v>2</v>
      </c>
      <c r="AA27" s="171">
        <v>12</v>
      </c>
      <c r="AB27" s="182"/>
    </row>
    <row r="28" spans="1:28" ht="15.9" customHeight="1" x14ac:dyDescent="0.2">
      <c r="A28" s="205" t="s">
        <v>107</v>
      </c>
      <c r="B28" s="206"/>
      <c r="C28" s="273" t="s">
        <v>323</v>
      </c>
      <c r="D28" s="320">
        <v>6</v>
      </c>
      <c r="E28" s="181">
        <v>3</v>
      </c>
      <c r="F28" s="173">
        <v>0</v>
      </c>
      <c r="G28" s="173">
        <v>0</v>
      </c>
      <c r="H28" s="174">
        <v>3</v>
      </c>
      <c r="I28" s="181">
        <v>3</v>
      </c>
      <c r="J28" s="173">
        <v>1</v>
      </c>
      <c r="K28" s="173">
        <v>0</v>
      </c>
      <c r="L28" s="174">
        <v>2</v>
      </c>
      <c r="M28" s="176">
        <v>1</v>
      </c>
      <c r="N28" s="171">
        <v>0</v>
      </c>
      <c r="O28" s="321">
        <v>5</v>
      </c>
      <c r="P28" s="177">
        <v>6</v>
      </c>
      <c r="Q28" s="181">
        <v>2</v>
      </c>
      <c r="R28" s="173">
        <v>1</v>
      </c>
      <c r="S28" s="173">
        <v>0</v>
      </c>
      <c r="T28" s="174">
        <v>1</v>
      </c>
      <c r="U28" s="181">
        <v>4</v>
      </c>
      <c r="V28" s="173">
        <v>0</v>
      </c>
      <c r="W28" s="173">
        <v>0</v>
      </c>
      <c r="X28" s="174">
        <v>4</v>
      </c>
      <c r="Y28" s="176">
        <v>1</v>
      </c>
      <c r="Z28" s="171">
        <v>0</v>
      </c>
      <c r="AA28" s="171">
        <v>5</v>
      </c>
      <c r="AB28" s="182"/>
    </row>
    <row r="29" spans="1:28" ht="8.1" customHeight="1" x14ac:dyDescent="0.2">
      <c r="A29" s="205" t="s">
        <v>107</v>
      </c>
      <c r="B29" s="206"/>
      <c r="C29" s="273" t="s">
        <v>107</v>
      </c>
      <c r="D29" s="320"/>
      <c r="E29" s="178"/>
      <c r="F29" s="185"/>
      <c r="G29" s="185"/>
      <c r="H29" s="186"/>
      <c r="I29" s="178"/>
      <c r="J29" s="185"/>
      <c r="K29" s="185"/>
      <c r="L29" s="186"/>
      <c r="M29" s="176"/>
      <c r="N29" s="171"/>
      <c r="O29" s="321"/>
      <c r="P29" s="177"/>
      <c r="Q29" s="178"/>
      <c r="R29" s="185"/>
      <c r="S29" s="185"/>
      <c r="T29" s="186"/>
      <c r="U29" s="178"/>
      <c r="V29" s="185"/>
      <c r="W29" s="185"/>
      <c r="X29" s="186"/>
      <c r="Y29" s="176"/>
      <c r="Z29" s="171"/>
      <c r="AA29" s="171"/>
      <c r="AB29" s="182"/>
    </row>
    <row r="30" spans="1:28" ht="15.9" customHeight="1" x14ac:dyDescent="0.2">
      <c r="A30" s="205" t="s">
        <v>107</v>
      </c>
      <c r="B30" s="206" t="s">
        <v>20</v>
      </c>
      <c r="C30" s="273" t="s">
        <v>118</v>
      </c>
      <c r="D30" s="320">
        <v>18</v>
      </c>
      <c r="E30" s="181">
        <v>13</v>
      </c>
      <c r="F30" s="173">
        <v>1</v>
      </c>
      <c r="G30" s="173">
        <v>0</v>
      </c>
      <c r="H30" s="174">
        <v>12</v>
      </c>
      <c r="I30" s="181">
        <v>5</v>
      </c>
      <c r="J30" s="173">
        <v>4</v>
      </c>
      <c r="K30" s="173">
        <v>0</v>
      </c>
      <c r="L30" s="174">
        <v>1</v>
      </c>
      <c r="M30" s="176">
        <v>5</v>
      </c>
      <c r="N30" s="171">
        <v>0</v>
      </c>
      <c r="O30" s="321">
        <v>13</v>
      </c>
      <c r="P30" s="177">
        <v>29</v>
      </c>
      <c r="Q30" s="181">
        <v>20</v>
      </c>
      <c r="R30" s="173">
        <v>4</v>
      </c>
      <c r="S30" s="173">
        <v>1</v>
      </c>
      <c r="T30" s="174">
        <v>15</v>
      </c>
      <c r="U30" s="181">
        <v>9</v>
      </c>
      <c r="V30" s="173">
        <v>4</v>
      </c>
      <c r="W30" s="173">
        <v>1</v>
      </c>
      <c r="X30" s="174">
        <v>4</v>
      </c>
      <c r="Y30" s="176">
        <v>8</v>
      </c>
      <c r="Z30" s="171">
        <v>2</v>
      </c>
      <c r="AA30" s="171">
        <v>19</v>
      </c>
      <c r="AB30" s="182"/>
    </row>
    <row r="31" spans="1:28" ht="15.9" customHeight="1" x14ac:dyDescent="0.2">
      <c r="A31" s="205" t="s">
        <v>107</v>
      </c>
      <c r="B31" s="206"/>
      <c r="C31" s="273" t="s">
        <v>320</v>
      </c>
      <c r="D31" s="320">
        <v>25</v>
      </c>
      <c r="E31" s="181">
        <v>18</v>
      </c>
      <c r="F31" s="173">
        <v>4</v>
      </c>
      <c r="G31" s="173">
        <v>5</v>
      </c>
      <c r="H31" s="174">
        <v>9</v>
      </c>
      <c r="I31" s="181">
        <v>7</v>
      </c>
      <c r="J31" s="173">
        <v>3</v>
      </c>
      <c r="K31" s="173">
        <v>2</v>
      </c>
      <c r="L31" s="174">
        <v>2</v>
      </c>
      <c r="M31" s="176">
        <v>7</v>
      </c>
      <c r="N31" s="171">
        <v>7</v>
      </c>
      <c r="O31" s="321">
        <v>11</v>
      </c>
      <c r="P31" s="177">
        <v>21</v>
      </c>
      <c r="Q31" s="181">
        <v>10</v>
      </c>
      <c r="R31" s="173">
        <v>2</v>
      </c>
      <c r="S31" s="173">
        <v>2</v>
      </c>
      <c r="T31" s="174">
        <v>6</v>
      </c>
      <c r="U31" s="181">
        <v>11</v>
      </c>
      <c r="V31" s="173">
        <v>1</v>
      </c>
      <c r="W31" s="173">
        <v>1</v>
      </c>
      <c r="X31" s="174">
        <v>9</v>
      </c>
      <c r="Y31" s="176">
        <v>3</v>
      </c>
      <c r="Z31" s="171">
        <v>3</v>
      </c>
      <c r="AA31" s="171">
        <v>15</v>
      </c>
      <c r="AB31" s="182"/>
    </row>
    <row r="32" spans="1:28" ht="15.9" customHeight="1" x14ac:dyDescent="0.2">
      <c r="A32" s="205" t="s">
        <v>107</v>
      </c>
      <c r="B32" s="206"/>
      <c r="C32" s="273" t="s">
        <v>299</v>
      </c>
      <c r="D32" s="320">
        <v>52</v>
      </c>
      <c r="E32" s="181">
        <v>34</v>
      </c>
      <c r="F32" s="173">
        <v>9</v>
      </c>
      <c r="G32" s="173">
        <v>1</v>
      </c>
      <c r="H32" s="174">
        <v>24</v>
      </c>
      <c r="I32" s="181">
        <v>18</v>
      </c>
      <c r="J32" s="173">
        <v>5</v>
      </c>
      <c r="K32" s="173">
        <v>5</v>
      </c>
      <c r="L32" s="174">
        <v>8</v>
      </c>
      <c r="M32" s="176">
        <v>14</v>
      </c>
      <c r="N32" s="171">
        <v>6</v>
      </c>
      <c r="O32" s="321">
        <v>32</v>
      </c>
      <c r="P32" s="177">
        <v>40</v>
      </c>
      <c r="Q32" s="181">
        <v>28</v>
      </c>
      <c r="R32" s="173">
        <v>7</v>
      </c>
      <c r="S32" s="173">
        <v>2</v>
      </c>
      <c r="T32" s="174">
        <v>19</v>
      </c>
      <c r="U32" s="181">
        <v>12</v>
      </c>
      <c r="V32" s="173">
        <v>4</v>
      </c>
      <c r="W32" s="173">
        <v>2</v>
      </c>
      <c r="X32" s="174">
        <v>6</v>
      </c>
      <c r="Y32" s="176">
        <v>11</v>
      </c>
      <c r="Z32" s="171">
        <v>4</v>
      </c>
      <c r="AA32" s="171">
        <v>25</v>
      </c>
      <c r="AB32" s="182"/>
    </row>
    <row r="33" spans="1:28" ht="15.9" customHeight="1" x14ac:dyDescent="0.2">
      <c r="A33" s="205" t="s">
        <v>107</v>
      </c>
      <c r="B33" s="206"/>
      <c r="C33" s="273" t="s">
        <v>323</v>
      </c>
      <c r="D33" s="320">
        <v>22</v>
      </c>
      <c r="E33" s="181">
        <v>18</v>
      </c>
      <c r="F33" s="173">
        <v>4</v>
      </c>
      <c r="G33" s="173">
        <v>2</v>
      </c>
      <c r="H33" s="174">
        <v>12</v>
      </c>
      <c r="I33" s="181">
        <v>4</v>
      </c>
      <c r="J33" s="173">
        <v>1</v>
      </c>
      <c r="K33" s="173">
        <v>2</v>
      </c>
      <c r="L33" s="174">
        <v>1</v>
      </c>
      <c r="M33" s="176">
        <v>5</v>
      </c>
      <c r="N33" s="171">
        <v>4</v>
      </c>
      <c r="O33" s="321">
        <v>13</v>
      </c>
      <c r="P33" s="177">
        <v>19</v>
      </c>
      <c r="Q33" s="181">
        <v>19</v>
      </c>
      <c r="R33" s="173">
        <v>4</v>
      </c>
      <c r="S33" s="173">
        <v>1</v>
      </c>
      <c r="T33" s="174">
        <v>14</v>
      </c>
      <c r="U33" s="181">
        <v>0</v>
      </c>
      <c r="V33" s="173">
        <v>0</v>
      </c>
      <c r="W33" s="173">
        <v>0</v>
      </c>
      <c r="X33" s="174">
        <v>0</v>
      </c>
      <c r="Y33" s="176">
        <v>4</v>
      </c>
      <c r="Z33" s="171">
        <v>1</v>
      </c>
      <c r="AA33" s="171">
        <v>14</v>
      </c>
      <c r="AB33" s="182"/>
    </row>
    <row r="34" spans="1:28" ht="8.1" customHeight="1" x14ac:dyDescent="0.2">
      <c r="A34" s="205" t="s">
        <v>107</v>
      </c>
      <c r="B34" s="206"/>
      <c r="C34" s="273" t="s">
        <v>107</v>
      </c>
      <c r="D34" s="320"/>
      <c r="E34" s="178"/>
      <c r="F34" s="185"/>
      <c r="G34" s="185"/>
      <c r="H34" s="186"/>
      <c r="I34" s="178"/>
      <c r="J34" s="185"/>
      <c r="K34" s="185"/>
      <c r="L34" s="186"/>
      <c r="M34" s="176"/>
      <c r="N34" s="171"/>
      <c r="O34" s="321"/>
      <c r="P34" s="177"/>
      <c r="Q34" s="178"/>
      <c r="R34" s="185"/>
      <c r="S34" s="185"/>
      <c r="T34" s="186"/>
      <c r="U34" s="178"/>
      <c r="V34" s="185"/>
      <c r="W34" s="185"/>
      <c r="X34" s="186"/>
      <c r="Y34" s="176"/>
      <c r="Z34" s="171"/>
      <c r="AA34" s="171"/>
      <c r="AB34" s="182"/>
    </row>
    <row r="35" spans="1:28" x14ac:dyDescent="0.2">
      <c r="A35" s="205"/>
      <c r="B35" s="169" t="s">
        <v>441</v>
      </c>
      <c r="C35" s="169" t="s">
        <v>118</v>
      </c>
      <c r="D35" s="320" t="s">
        <v>440</v>
      </c>
      <c r="E35" s="178" t="s">
        <v>440</v>
      </c>
      <c r="F35" s="185" t="s">
        <v>440</v>
      </c>
      <c r="G35" s="185" t="s">
        <v>440</v>
      </c>
      <c r="H35" s="186" t="s">
        <v>440</v>
      </c>
      <c r="I35" s="178" t="s">
        <v>440</v>
      </c>
      <c r="J35" s="185" t="s">
        <v>440</v>
      </c>
      <c r="K35" s="185" t="s">
        <v>440</v>
      </c>
      <c r="L35" s="186" t="s">
        <v>440</v>
      </c>
      <c r="M35" s="185" t="s">
        <v>440</v>
      </c>
      <c r="N35" s="185" t="s">
        <v>440</v>
      </c>
      <c r="O35" s="322" t="s">
        <v>440</v>
      </c>
      <c r="P35" s="177">
        <v>91</v>
      </c>
      <c r="Q35" s="178">
        <v>61</v>
      </c>
      <c r="R35" s="185">
        <v>11</v>
      </c>
      <c r="S35" s="185">
        <v>6</v>
      </c>
      <c r="T35" s="186">
        <v>44</v>
      </c>
      <c r="U35" s="178">
        <v>30</v>
      </c>
      <c r="V35" s="185">
        <v>8</v>
      </c>
      <c r="W35" s="185">
        <v>4</v>
      </c>
      <c r="X35" s="186">
        <v>18</v>
      </c>
      <c r="Y35" s="176">
        <v>19</v>
      </c>
      <c r="Z35" s="171">
        <v>10</v>
      </c>
      <c r="AA35" s="171">
        <v>62</v>
      </c>
      <c r="AB35" s="182"/>
    </row>
    <row r="36" spans="1:28" x14ac:dyDescent="0.2">
      <c r="A36" s="205"/>
      <c r="B36" s="169" t="s">
        <v>442</v>
      </c>
      <c r="C36" s="169" t="s">
        <v>320</v>
      </c>
      <c r="D36" s="320" t="s">
        <v>440</v>
      </c>
      <c r="E36" s="178" t="s">
        <v>440</v>
      </c>
      <c r="F36" s="185" t="s">
        <v>440</v>
      </c>
      <c r="G36" s="185" t="s">
        <v>440</v>
      </c>
      <c r="H36" s="186" t="s">
        <v>440</v>
      </c>
      <c r="I36" s="178" t="s">
        <v>440</v>
      </c>
      <c r="J36" s="185" t="s">
        <v>440</v>
      </c>
      <c r="K36" s="185" t="s">
        <v>440</v>
      </c>
      <c r="L36" s="186" t="s">
        <v>440</v>
      </c>
      <c r="M36" s="185" t="s">
        <v>440</v>
      </c>
      <c r="N36" s="185" t="s">
        <v>440</v>
      </c>
      <c r="O36" s="322" t="s">
        <v>440</v>
      </c>
      <c r="P36" s="177">
        <v>13</v>
      </c>
      <c r="Q36" s="178">
        <v>11</v>
      </c>
      <c r="R36" s="185">
        <v>4</v>
      </c>
      <c r="S36" s="185">
        <v>0</v>
      </c>
      <c r="T36" s="186">
        <v>7</v>
      </c>
      <c r="U36" s="178">
        <v>2</v>
      </c>
      <c r="V36" s="185">
        <v>1</v>
      </c>
      <c r="W36" s="185">
        <v>0</v>
      </c>
      <c r="X36" s="186">
        <v>1</v>
      </c>
      <c r="Y36" s="176">
        <v>5</v>
      </c>
      <c r="Z36" s="171">
        <v>0</v>
      </c>
      <c r="AA36" s="171">
        <v>8</v>
      </c>
      <c r="AB36" s="182"/>
    </row>
    <row r="37" spans="1:28" x14ac:dyDescent="0.2">
      <c r="A37" s="205"/>
      <c r="B37" s="169"/>
      <c r="C37" s="169" t="s">
        <v>443</v>
      </c>
      <c r="D37" s="320" t="s">
        <v>440</v>
      </c>
      <c r="E37" s="178" t="s">
        <v>440</v>
      </c>
      <c r="F37" s="185" t="s">
        <v>440</v>
      </c>
      <c r="G37" s="185" t="s">
        <v>440</v>
      </c>
      <c r="H37" s="186" t="s">
        <v>440</v>
      </c>
      <c r="I37" s="178" t="s">
        <v>440</v>
      </c>
      <c r="J37" s="185" t="s">
        <v>440</v>
      </c>
      <c r="K37" s="185" t="s">
        <v>440</v>
      </c>
      <c r="L37" s="186" t="s">
        <v>440</v>
      </c>
      <c r="M37" s="185" t="s">
        <v>440</v>
      </c>
      <c r="N37" s="185" t="s">
        <v>440</v>
      </c>
      <c r="O37" s="322" t="s">
        <v>440</v>
      </c>
      <c r="P37" s="177">
        <v>5</v>
      </c>
      <c r="Q37" s="178">
        <v>5</v>
      </c>
      <c r="R37" s="185">
        <v>2</v>
      </c>
      <c r="S37" s="185">
        <v>0</v>
      </c>
      <c r="T37" s="186">
        <v>3</v>
      </c>
      <c r="U37" s="178">
        <v>0</v>
      </c>
      <c r="V37" s="185">
        <v>0</v>
      </c>
      <c r="W37" s="185">
        <v>0</v>
      </c>
      <c r="X37" s="186">
        <v>0</v>
      </c>
      <c r="Y37" s="176">
        <v>2</v>
      </c>
      <c r="Z37" s="171">
        <v>0</v>
      </c>
      <c r="AA37" s="171">
        <v>3</v>
      </c>
      <c r="AB37" s="182"/>
    </row>
    <row r="38" spans="1:28" x14ac:dyDescent="0.2">
      <c r="A38" s="205"/>
      <c r="B38" s="206"/>
      <c r="C38" s="273"/>
      <c r="D38" s="320"/>
      <c r="E38" s="178"/>
      <c r="F38" s="185"/>
      <c r="G38" s="185"/>
      <c r="H38" s="186"/>
      <c r="I38" s="178"/>
      <c r="J38" s="185"/>
      <c r="K38" s="185"/>
      <c r="L38" s="186"/>
      <c r="M38" s="176"/>
      <c r="N38" s="171"/>
      <c r="O38" s="321"/>
      <c r="P38" s="177"/>
      <c r="Q38" s="178"/>
      <c r="R38" s="185"/>
      <c r="S38" s="185"/>
      <c r="T38" s="186"/>
      <c r="U38" s="178"/>
      <c r="V38" s="185"/>
      <c r="W38" s="185"/>
      <c r="X38" s="186"/>
      <c r="Y38" s="176"/>
      <c r="Z38" s="171"/>
      <c r="AA38" s="171"/>
      <c r="AB38" s="182"/>
    </row>
    <row r="39" spans="1:28" ht="15.9" customHeight="1" x14ac:dyDescent="0.2">
      <c r="A39" s="205"/>
      <c r="B39" s="206" t="s">
        <v>21</v>
      </c>
      <c r="C39" s="273" t="s">
        <v>118</v>
      </c>
      <c r="D39" s="320">
        <v>82</v>
      </c>
      <c r="E39" s="181">
        <v>58</v>
      </c>
      <c r="F39" s="173">
        <v>12</v>
      </c>
      <c r="G39" s="173">
        <v>2</v>
      </c>
      <c r="H39" s="174">
        <v>44</v>
      </c>
      <c r="I39" s="181">
        <v>24</v>
      </c>
      <c r="J39" s="173">
        <v>10</v>
      </c>
      <c r="K39" s="173">
        <v>5</v>
      </c>
      <c r="L39" s="174">
        <v>9</v>
      </c>
      <c r="M39" s="176">
        <v>22</v>
      </c>
      <c r="N39" s="171">
        <v>7</v>
      </c>
      <c r="O39" s="321">
        <v>53</v>
      </c>
      <c r="P39" s="177">
        <v>84</v>
      </c>
      <c r="Q39" s="181">
        <v>57</v>
      </c>
      <c r="R39" s="173">
        <v>10</v>
      </c>
      <c r="S39" s="173">
        <v>3</v>
      </c>
      <c r="T39" s="174">
        <v>44</v>
      </c>
      <c r="U39" s="181">
        <v>27</v>
      </c>
      <c r="V39" s="173">
        <v>8</v>
      </c>
      <c r="W39" s="173">
        <v>2</v>
      </c>
      <c r="X39" s="174">
        <v>17</v>
      </c>
      <c r="Y39" s="176">
        <v>18</v>
      </c>
      <c r="Z39" s="171">
        <v>5</v>
      </c>
      <c r="AA39" s="171">
        <v>61</v>
      </c>
      <c r="AB39" s="182"/>
    </row>
    <row r="40" spans="1:28" ht="15.9" customHeight="1" x14ac:dyDescent="0.2">
      <c r="A40" s="205" t="s">
        <v>107</v>
      </c>
      <c r="B40" s="206" t="s">
        <v>125</v>
      </c>
      <c r="C40" s="273" t="s">
        <v>324</v>
      </c>
      <c r="D40" s="320">
        <v>26</v>
      </c>
      <c r="E40" s="181">
        <v>18</v>
      </c>
      <c r="F40" s="173">
        <v>5</v>
      </c>
      <c r="G40" s="173">
        <v>4</v>
      </c>
      <c r="H40" s="174">
        <v>9</v>
      </c>
      <c r="I40" s="181">
        <v>8</v>
      </c>
      <c r="J40" s="173">
        <v>2</v>
      </c>
      <c r="K40" s="173">
        <v>4</v>
      </c>
      <c r="L40" s="174">
        <v>2</v>
      </c>
      <c r="M40" s="176">
        <v>7</v>
      </c>
      <c r="N40" s="171">
        <v>8</v>
      </c>
      <c r="O40" s="321">
        <v>11</v>
      </c>
      <c r="P40" s="177">
        <v>17</v>
      </c>
      <c r="Q40" s="181">
        <v>14</v>
      </c>
      <c r="R40" s="173">
        <v>6</v>
      </c>
      <c r="S40" s="173">
        <v>3</v>
      </c>
      <c r="T40" s="174">
        <v>5</v>
      </c>
      <c r="U40" s="181">
        <v>3</v>
      </c>
      <c r="V40" s="173">
        <v>1</v>
      </c>
      <c r="W40" s="173">
        <v>2</v>
      </c>
      <c r="X40" s="174">
        <v>0</v>
      </c>
      <c r="Y40" s="176">
        <v>7</v>
      </c>
      <c r="Z40" s="171">
        <v>5</v>
      </c>
      <c r="AA40" s="171">
        <v>5</v>
      </c>
      <c r="AB40" s="182"/>
    </row>
    <row r="41" spans="1:28" ht="15.9" customHeight="1" x14ac:dyDescent="0.2">
      <c r="A41" s="205" t="s">
        <v>107</v>
      </c>
      <c r="B41" s="206"/>
      <c r="C41" s="273" t="s">
        <v>325</v>
      </c>
      <c r="D41" s="320">
        <v>9</v>
      </c>
      <c r="E41" s="181">
        <v>7</v>
      </c>
      <c r="F41" s="173">
        <v>1</v>
      </c>
      <c r="G41" s="173">
        <v>2</v>
      </c>
      <c r="H41" s="174">
        <v>4</v>
      </c>
      <c r="I41" s="181">
        <v>2</v>
      </c>
      <c r="J41" s="173">
        <v>1</v>
      </c>
      <c r="K41" s="173">
        <v>0</v>
      </c>
      <c r="L41" s="174">
        <v>1</v>
      </c>
      <c r="M41" s="176">
        <v>2</v>
      </c>
      <c r="N41" s="171">
        <v>2</v>
      </c>
      <c r="O41" s="321">
        <v>5</v>
      </c>
      <c r="P41" s="177">
        <v>8</v>
      </c>
      <c r="Q41" s="181">
        <v>6</v>
      </c>
      <c r="R41" s="173">
        <v>1</v>
      </c>
      <c r="S41" s="173">
        <v>0</v>
      </c>
      <c r="T41" s="174">
        <v>5</v>
      </c>
      <c r="U41" s="181">
        <v>2</v>
      </c>
      <c r="V41" s="173">
        <v>0</v>
      </c>
      <c r="W41" s="173">
        <v>0</v>
      </c>
      <c r="X41" s="174">
        <v>2</v>
      </c>
      <c r="Y41" s="176">
        <v>1</v>
      </c>
      <c r="Z41" s="171">
        <v>0</v>
      </c>
      <c r="AA41" s="171">
        <v>7</v>
      </c>
      <c r="AB41" s="182"/>
    </row>
    <row r="42" spans="1:28" ht="8.1" customHeight="1" x14ac:dyDescent="0.2">
      <c r="A42" s="205" t="s">
        <v>107</v>
      </c>
      <c r="B42" s="206"/>
      <c r="C42" s="273" t="s">
        <v>107</v>
      </c>
      <c r="D42" s="320"/>
      <c r="E42" s="178"/>
      <c r="F42" s="180"/>
      <c r="G42" s="180"/>
      <c r="H42" s="179"/>
      <c r="I42" s="178"/>
      <c r="J42" s="185"/>
      <c r="K42" s="180"/>
      <c r="L42" s="179"/>
      <c r="M42" s="176"/>
      <c r="N42" s="171"/>
      <c r="O42" s="321"/>
      <c r="P42" s="177"/>
      <c r="Q42" s="178"/>
      <c r="R42" s="180"/>
      <c r="S42" s="180"/>
      <c r="T42" s="179"/>
      <c r="U42" s="178"/>
      <c r="V42" s="185"/>
      <c r="W42" s="180"/>
      <c r="X42" s="179"/>
      <c r="Y42" s="176"/>
      <c r="Z42" s="171"/>
      <c r="AA42" s="171"/>
      <c r="AB42" s="182"/>
    </row>
    <row r="43" spans="1:28" ht="15.9" customHeight="1" x14ac:dyDescent="0.2">
      <c r="A43" s="205" t="s">
        <v>107</v>
      </c>
      <c r="B43" s="206" t="s">
        <v>22</v>
      </c>
      <c r="C43" s="273" t="s">
        <v>120</v>
      </c>
      <c r="D43" s="320">
        <v>17</v>
      </c>
      <c r="E43" s="181">
        <v>12</v>
      </c>
      <c r="F43" s="173">
        <v>1</v>
      </c>
      <c r="G43" s="173">
        <v>3</v>
      </c>
      <c r="H43" s="174">
        <v>8</v>
      </c>
      <c r="I43" s="181">
        <v>5</v>
      </c>
      <c r="J43" s="173">
        <v>1</v>
      </c>
      <c r="K43" s="173">
        <v>3</v>
      </c>
      <c r="L43" s="174">
        <v>1</v>
      </c>
      <c r="M43" s="176">
        <v>2</v>
      </c>
      <c r="N43" s="171">
        <v>6</v>
      </c>
      <c r="O43" s="321">
        <v>9</v>
      </c>
      <c r="P43" s="177">
        <v>18</v>
      </c>
      <c r="Q43" s="181">
        <v>12</v>
      </c>
      <c r="R43" s="173">
        <v>1</v>
      </c>
      <c r="S43" s="173">
        <v>2</v>
      </c>
      <c r="T43" s="174">
        <v>9</v>
      </c>
      <c r="U43" s="181">
        <v>6</v>
      </c>
      <c r="V43" s="173">
        <v>3</v>
      </c>
      <c r="W43" s="173">
        <v>0</v>
      </c>
      <c r="X43" s="174">
        <v>3</v>
      </c>
      <c r="Y43" s="176">
        <v>4</v>
      </c>
      <c r="Z43" s="171">
        <v>2</v>
      </c>
      <c r="AA43" s="171">
        <v>12</v>
      </c>
      <c r="AB43" s="182"/>
    </row>
    <row r="44" spans="1:28" ht="15.9" customHeight="1" x14ac:dyDescent="0.2">
      <c r="A44" s="205" t="s">
        <v>107</v>
      </c>
      <c r="B44" s="206" t="s">
        <v>126</v>
      </c>
      <c r="C44" s="273" t="s">
        <v>300</v>
      </c>
      <c r="D44" s="320">
        <v>45</v>
      </c>
      <c r="E44" s="181">
        <v>38</v>
      </c>
      <c r="F44" s="173">
        <v>9</v>
      </c>
      <c r="G44" s="173">
        <v>5</v>
      </c>
      <c r="H44" s="174">
        <v>24</v>
      </c>
      <c r="I44" s="181">
        <v>7</v>
      </c>
      <c r="J44" s="173">
        <v>3</v>
      </c>
      <c r="K44" s="173">
        <v>4</v>
      </c>
      <c r="L44" s="174">
        <v>0</v>
      </c>
      <c r="M44" s="176">
        <v>12</v>
      </c>
      <c r="N44" s="171">
        <v>9</v>
      </c>
      <c r="O44" s="321">
        <v>24</v>
      </c>
      <c r="P44" s="177">
        <v>34</v>
      </c>
      <c r="Q44" s="181">
        <v>26</v>
      </c>
      <c r="R44" s="173">
        <v>10</v>
      </c>
      <c r="S44" s="173">
        <v>1</v>
      </c>
      <c r="T44" s="174">
        <v>15</v>
      </c>
      <c r="U44" s="181">
        <v>8</v>
      </c>
      <c r="V44" s="173">
        <v>1</v>
      </c>
      <c r="W44" s="173">
        <v>3</v>
      </c>
      <c r="X44" s="174">
        <v>4</v>
      </c>
      <c r="Y44" s="176">
        <v>11</v>
      </c>
      <c r="Z44" s="171">
        <v>4</v>
      </c>
      <c r="AA44" s="171">
        <v>19</v>
      </c>
      <c r="AB44" s="182"/>
    </row>
    <row r="45" spans="1:28" ht="15.9" customHeight="1" x14ac:dyDescent="0.2">
      <c r="A45" s="205" t="s">
        <v>107</v>
      </c>
      <c r="B45" s="206"/>
      <c r="C45" s="273" t="s">
        <v>301</v>
      </c>
      <c r="D45" s="320">
        <v>29</v>
      </c>
      <c r="E45" s="181">
        <v>18</v>
      </c>
      <c r="F45" s="173">
        <v>5</v>
      </c>
      <c r="G45" s="173">
        <v>0</v>
      </c>
      <c r="H45" s="174">
        <v>13</v>
      </c>
      <c r="I45" s="181">
        <v>11</v>
      </c>
      <c r="J45" s="173">
        <v>6</v>
      </c>
      <c r="K45" s="173">
        <v>2</v>
      </c>
      <c r="L45" s="174">
        <v>3</v>
      </c>
      <c r="M45" s="176">
        <v>11</v>
      </c>
      <c r="N45" s="171">
        <v>2</v>
      </c>
      <c r="O45" s="321">
        <v>16</v>
      </c>
      <c r="P45" s="177">
        <v>29</v>
      </c>
      <c r="Q45" s="181">
        <v>22</v>
      </c>
      <c r="R45" s="173">
        <v>4</v>
      </c>
      <c r="S45" s="173">
        <v>3</v>
      </c>
      <c r="T45" s="174">
        <v>15</v>
      </c>
      <c r="U45" s="181">
        <v>7</v>
      </c>
      <c r="V45" s="173">
        <v>1</v>
      </c>
      <c r="W45" s="173">
        <v>0</v>
      </c>
      <c r="X45" s="174">
        <v>6</v>
      </c>
      <c r="Y45" s="176">
        <v>5</v>
      </c>
      <c r="Z45" s="171">
        <v>3</v>
      </c>
      <c r="AA45" s="171">
        <v>21</v>
      </c>
      <c r="AB45" s="182"/>
    </row>
    <row r="46" spans="1:28" ht="15.9" customHeight="1" x14ac:dyDescent="0.2">
      <c r="A46" s="205" t="s">
        <v>107</v>
      </c>
      <c r="B46" s="206"/>
      <c r="C46" s="273" t="s">
        <v>323</v>
      </c>
      <c r="D46" s="320">
        <v>26</v>
      </c>
      <c r="E46" s="181">
        <v>15</v>
      </c>
      <c r="F46" s="173">
        <v>3</v>
      </c>
      <c r="G46" s="173">
        <v>0</v>
      </c>
      <c r="H46" s="174">
        <v>12</v>
      </c>
      <c r="I46" s="181">
        <v>11</v>
      </c>
      <c r="J46" s="173">
        <v>3</v>
      </c>
      <c r="K46" s="173">
        <v>0</v>
      </c>
      <c r="L46" s="174">
        <v>8</v>
      </c>
      <c r="M46" s="176">
        <v>6</v>
      </c>
      <c r="N46" s="171">
        <v>0</v>
      </c>
      <c r="O46" s="321">
        <v>20</v>
      </c>
      <c r="P46" s="177">
        <v>28</v>
      </c>
      <c r="Q46" s="181">
        <v>17</v>
      </c>
      <c r="R46" s="173">
        <v>2</v>
      </c>
      <c r="S46" s="173">
        <v>0</v>
      </c>
      <c r="T46" s="174">
        <v>15</v>
      </c>
      <c r="U46" s="181">
        <v>11</v>
      </c>
      <c r="V46" s="173">
        <v>4</v>
      </c>
      <c r="W46" s="173">
        <v>1</v>
      </c>
      <c r="X46" s="174">
        <v>6</v>
      </c>
      <c r="Y46" s="176">
        <v>6</v>
      </c>
      <c r="Z46" s="171">
        <v>1</v>
      </c>
      <c r="AA46" s="171">
        <v>21</v>
      </c>
      <c r="AB46" s="182"/>
    </row>
    <row r="47" spans="1:28" ht="8.1" customHeight="1" x14ac:dyDescent="0.2">
      <c r="A47" s="205" t="s">
        <v>107</v>
      </c>
      <c r="B47" s="206"/>
      <c r="C47" s="273" t="s">
        <v>107</v>
      </c>
      <c r="D47" s="320"/>
      <c r="E47" s="178"/>
      <c r="F47" s="185"/>
      <c r="G47" s="185"/>
      <c r="H47" s="186"/>
      <c r="I47" s="178"/>
      <c r="J47" s="185"/>
      <c r="K47" s="185"/>
      <c r="L47" s="186"/>
      <c r="M47" s="176"/>
      <c r="N47" s="171"/>
      <c r="O47" s="321"/>
      <c r="P47" s="177"/>
      <c r="Q47" s="178"/>
      <c r="R47" s="185"/>
      <c r="S47" s="185"/>
      <c r="T47" s="186"/>
      <c r="U47" s="178"/>
      <c r="V47" s="185"/>
      <c r="W47" s="185"/>
      <c r="X47" s="186"/>
      <c r="Y47" s="176"/>
      <c r="Z47" s="171"/>
      <c r="AA47" s="171"/>
      <c r="AB47" s="182"/>
    </row>
    <row r="48" spans="1:28" ht="15.9" customHeight="1" x14ac:dyDescent="0.2">
      <c r="A48" s="205" t="s">
        <v>107</v>
      </c>
      <c r="B48" s="206" t="s">
        <v>23</v>
      </c>
      <c r="C48" s="273" t="s">
        <v>118</v>
      </c>
      <c r="D48" s="320">
        <v>102</v>
      </c>
      <c r="E48" s="181">
        <v>70</v>
      </c>
      <c r="F48" s="173">
        <v>17</v>
      </c>
      <c r="G48" s="173">
        <v>8</v>
      </c>
      <c r="H48" s="174">
        <v>45</v>
      </c>
      <c r="I48" s="181">
        <v>32</v>
      </c>
      <c r="J48" s="173">
        <v>13</v>
      </c>
      <c r="K48" s="173">
        <v>8</v>
      </c>
      <c r="L48" s="174">
        <v>11</v>
      </c>
      <c r="M48" s="176">
        <v>30</v>
      </c>
      <c r="N48" s="171">
        <v>16</v>
      </c>
      <c r="O48" s="321">
        <v>56</v>
      </c>
      <c r="P48" s="177">
        <v>96</v>
      </c>
      <c r="Q48" s="181">
        <v>68</v>
      </c>
      <c r="R48" s="173">
        <v>17</v>
      </c>
      <c r="S48" s="173">
        <v>5</v>
      </c>
      <c r="T48" s="174">
        <v>46</v>
      </c>
      <c r="U48" s="181">
        <v>28</v>
      </c>
      <c r="V48" s="173">
        <v>9</v>
      </c>
      <c r="W48" s="173">
        <v>2</v>
      </c>
      <c r="X48" s="174">
        <v>17</v>
      </c>
      <c r="Y48" s="176">
        <v>26</v>
      </c>
      <c r="Z48" s="171">
        <v>7</v>
      </c>
      <c r="AA48" s="171">
        <v>63</v>
      </c>
      <c r="AB48" s="182"/>
    </row>
    <row r="49" spans="1:28" ht="15.9" customHeight="1" x14ac:dyDescent="0.2">
      <c r="A49" s="205" t="s">
        <v>107</v>
      </c>
      <c r="B49" s="206"/>
      <c r="C49" s="273" t="s">
        <v>320</v>
      </c>
      <c r="D49" s="320">
        <v>8</v>
      </c>
      <c r="E49" s="181">
        <v>6</v>
      </c>
      <c r="F49" s="173">
        <v>0</v>
      </c>
      <c r="G49" s="173">
        <v>0</v>
      </c>
      <c r="H49" s="174">
        <v>6</v>
      </c>
      <c r="I49" s="181">
        <v>2</v>
      </c>
      <c r="J49" s="173">
        <v>0</v>
      </c>
      <c r="K49" s="173">
        <v>1</v>
      </c>
      <c r="L49" s="174">
        <v>1</v>
      </c>
      <c r="M49" s="176">
        <v>0</v>
      </c>
      <c r="N49" s="171">
        <v>1</v>
      </c>
      <c r="O49" s="321">
        <v>7</v>
      </c>
      <c r="P49" s="177">
        <v>9</v>
      </c>
      <c r="Q49" s="181">
        <v>6</v>
      </c>
      <c r="R49" s="173">
        <v>0</v>
      </c>
      <c r="S49" s="173">
        <v>1</v>
      </c>
      <c r="T49" s="174">
        <v>5</v>
      </c>
      <c r="U49" s="181">
        <v>3</v>
      </c>
      <c r="V49" s="173">
        <v>0</v>
      </c>
      <c r="W49" s="173">
        <v>2</v>
      </c>
      <c r="X49" s="174">
        <v>1</v>
      </c>
      <c r="Y49" s="176">
        <v>0</v>
      </c>
      <c r="Z49" s="171">
        <v>3</v>
      </c>
      <c r="AA49" s="171">
        <v>6</v>
      </c>
      <c r="AB49" s="182"/>
    </row>
    <row r="50" spans="1:28" ht="15.9" customHeight="1" x14ac:dyDescent="0.2">
      <c r="A50" s="205" t="s">
        <v>107</v>
      </c>
      <c r="B50" s="206"/>
      <c r="C50" s="273" t="s">
        <v>321</v>
      </c>
      <c r="D50" s="320">
        <v>7</v>
      </c>
      <c r="E50" s="181">
        <v>7</v>
      </c>
      <c r="F50" s="173">
        <v>1</v>
      </c>
      <c r="G50" s="173">
        <v>0</v>
      </c>
      <c r="H50" s="174">
        <v>6</v>
      </c>
      <c r="I50" s="181">
        <v>0</v>
      </c>
      <c r="J50" s="173">
        <v>0</v>
      </c>
      <c r="K50" s="173">
        <v>0</v>
      </c>
      <c r="L50" s="174">
        <v>0</v>
      </c>
      <c r="M50" s="176">
        <v>1</v>
      </c>
      <c r="N50" s="171">
        <v>0</v>
      </c>
      <c r="O50" s="321">
        <v>6</v>
      </c>
      <c r="P50" s="177">
        <v>4</v>
      </c>
      <c r="Q50" s="181">
        <v>3</v>
      </c>
      <c r="R50" s="173">
        <v>0</v>
      </c>
      <c r="S50" s="173">
        <v>0</v>
      </c>
      <c r="T50" s="174">
        <v>3</v>
      </c>
      <c r="U50" s="181">
        <v>1</v>
      </c>
      <c r="V50" s="173">
        <v>0</v>
      </c>
      <c r="W50" s="173">
        <v>0</v>
      </c>
      <c r="X50" s="174">
        <v>1</v>
      </c>
      <c r="Y50" s="176">
        <v>0</v>
      </c>
      <c r="Z50" s="171">
        <v>0</v>
      </c>
      <c r="AA50" s="171">
        <v>4</v>
      </c>
      <c r="AB50" s="182"/>
    </row>
    <row r="51" spans="1:28" ht="8.1" customHeight="1" x14ac:dyDescent="0.2">
      <c r="A51" s="205" t="s">
        <v>107</v>
      </c>
      <c r="B51" s="206"/>
      <c r="C51" s="273" t="s">
        <v>107</v>
      </c>
      <c r="D51" s="320"/>
      <c r="E51" s="178"/>
      <c r="F51" s="180"/>
      <c r="G51" s="180"/>
      <c r="H51" s="179"/>
      <c r="I51" s="178"/>
      <c r="J51" s="185"/>
      <c r="K51" s="180"/>
      <c r="L51" s="179"/>
      <c r="M51" s="176"/>
      <c r="N51" s="171"/>
      <c r="O51" s="321"/>
      <c r="P51" s="177"/>
      <c r="Q51" s="178"/>
      <c r="R51" s="180"/>
      <c r="S51" s="180"/>
      <c r="T51" s="179"/>
      <c r="U51" s="178"/>
      <c r="V51" s="185"/>
      <c r="W51" s="180"/>
      <c r="X51" s="179"/>
      <c r="Y51" s="176"/>
      <c r="Z51" s="171"/>
      <c r="AA51" s="171"/>
      <c r="AB51" s="182"/>
    </row>
    <row r="52" spans="1:28" ht="15.9" customHeight="1" x14ac:dyDescent="0.2">
      <c r="A52" s="205" t="s">
        <v>107</v>
      </c>
      <c r="B52" s="206" t="s">
        <v>24</v>
      </c>
      <c r="C52" s="273" t="s">
        <v>121</v>
      </c>
      <c r="D52" s="320">
        <v>43</v>
      </c>
      <c r="E52" s="181">
        <v>28</v>
      </c>
      <c r="F52" s="173">
        <v>5</v>
      </c>
      <c r="G52" s="173">
        <v>6</v>
      </c>
      <c r="H52" s="174">
        <v>17</v>
      </c>
      <c r="I52" s="181">
        <v>15</v>
      </c>
      <c r="J52" s="173">
        <v>5</v>
      </c>
      <c r="K52" s="173">
        <v>6</v>
      </c>
      <c r="L52" s="174">
        <v>4</v>
      </c>
      <c r="M52" s="176">
        <v>10</v>
      </c>
      <c r="N52" s="171">
        <v>12</v>
      </c>
      <c r="O52" s="321">
        <v>21</v>
      </c>
      <c r="P52" s="177">
        <v>42</v>
      </c>
      <c r="Q52" s="181">
        <v>26</v>
      </c>
      <c r="R52" s="173">
        <v>4</v>
      </c>
      <c r="S52" s="173">
        <v>3</v>
      </c>
      <c r="T52" s="174">
        <v>19</v>
      </c>
      <c r="U52" s="181">
        <v>16</v>
      </c>
      <c r="V52" s="173">
        <v>4</v>
      </c>
      <c r="W52" s="173">
        <v>2</v>
      </c>
      <c r="X52" s="174">
        <v>10</v>
      </c>
      <c r="Y52" s="176">
        <v>8</v>
      </c>
      <c r="Z52" s="171">
        <v>5</v>
      </c>
      <c r="AA52" s="171">
        <v>29</v>
      </c>
      <c r="AB52" s="182"/>
    </row>
    <row r="53" spans="1:28" ht="15.9" customHeight="1" x14ac:dyDescent="0.2">
      <c r="A53" s="205" t="s">
        <v>107</v>
      </c>
      <c r="B53" s="206"/>
      <c r="C53" s="273" t="s">
        <v>302</v>
      </c>
      <c r="D53" s="320">
        <v>65</v>
      </c>
      <c r="E53" s="181">
        <v>48</v>
      </c>
      <c r="F53" s="173">
        <v>12</v>
      </c>
      <c r="G53" s="173">
        <v>2</v>
      </c>
      <c r="H53" s="174">
        <v>34</v>
      </c>
      <c r="I53" s="181">
        <v>17</v>
      </c>
      <c r="J53" s="173">
        <v>8</v>
      </c>
      <c r="K53" s="173">
        <v>3</v>
      </c>
      <c r="L53" s="174">
        <v>6</v>
      </c>
      <c r="M53" s="176">
        <v>20</v>
      </c>
      <c r="N53" s="171">
        <v>5</v>
      </c>
      <c r="O53" s="321">
        <v>40</v>
      </c>
      <c r="P53" s="177">
        <v>57</v>
      </c>
      <c r="Q53" s="181">
        <v>43</v>
      </c>
      <c r="R53" s="173">
        <v>12</v>
      </c>
      <c r="S53" s="173">
        <v>3</v>
      </c>
      <c r="T53" s="174">
        <v>28</v>
      </c>
      <c r="U53" s="181">
        <v>14</v>
      </c>
      <c r="V53" s="173">
        <v>5</v>
      </c>
      <c r="W53" s="173">
        <v>2</v>
      </c>
      <c r="X53" s="174">
        <v>7</v>
      </c>
      <c r="Y53" s="176">
        <v>17</v>
      </c>
      <c r="Z53" s="171">
        <v>5</v>
      </c>
      <c r="AA53" s="171">
        <v>35</v>
      </c>
      <c r="AB53" s="182"/>
    </row>
    <row r="54" spans="1:28" ht="15.9" customHeight="1" x14ac:dyDescent="0.2">
      <c r="A54" s="205" t="s">
        <v>107</v>
      </c>
      <c r="B54" s="206"/>
      <c r="C54" s="273" t="s">
        <v>322</v>
      </c>
      <c r="D54" s="320">
        <v>9</v>
      </c>
      <c r="E54" s="181">
        <v>7</v>
      </c>
      <c r="F54" s="173">
        <v>1</v>
      </c>
      <c r="G54" s="173">
        <v>0</v>
      </c>
      <c r="H54" s="174">
        <v>6</v>
      </c>
      <c r="I54" s="181">
        <v>2</v>
      </c>
      <c r="J54" s="173">
        <v>0</v>
      </c>
      <c r="K54" s="173">
        <v>0</v>
      </c>
      <c r="L54" s="174">
        <v>2</v>
      </c>
      <c r="M54" s="176">
        <v>1</v>
      </c>
      <c r="N54" s="171">
        <v>0</v>
      </c>
      <c r="O54" s="321">
        <v>8</v>
      </c>
      <c r="P54" s="177">
        <v>10</v>
      </c>
      <c r="Q54" s="181">
        <v>8</v>
      </c>
      <c r="R54" s="173">
        <v>1</v>
      </c>
      <c r="S54" s="173">
        <v>0</v>
      </c>
      <c r="T54" s="174">
        <v>7</v>
      </c>
      <c r="U54" s="181">
        <v>2</v>
      </c>
      <c r="V54" s="173">
        <v>0</v>
      </c>
      <c r="W54" s="173">
        <v>0</v>
      </c>
      <c r="X54" s="174">
        <v>2</v>
      </c>
      <c r="Y54" s="176">
        <v>1</v>
      </c>
      <c r="Z54" s="171">
        <v>0</v>
      </c>
      <c r="AA54" s="171">
        <v>9</v>
      </c>
      <c r="AB54" s="182"/>
    </row>
    <row r="55" spans="1:28" ht="8.1" customHeight="1" x14ac:dyDescent="0.2">
      <c r="A55" s="205" t="s">
        <v>107</v>
      </c>
      <c r="B55" s="206"/>
      <c r="C55" s="273" t="s">
        <v>107</v>
      </c>
      <c r="D55" s="320"/>
      <c r="E55" s="178"/>
      <c r="F55" s="185"/>
      <c r="G55" s="185"/>
      <c r="H55" s="186"/>
      <c r="I55" s="178"/>
      <c r="J55" s="185"/>
      <c r="K55" s="185"/>
      <c r="L55" s="186"/>
      <c r="M55" s="176"/>
      <c r="N55" s="171"/>
      <c r="O55" s="321"/>
      <c r="P55" s="177"/>
      <c r="Q55" s="178"/>
      <c r="R55" s="185"/>
      <c r="S55" s="185"/>
      <c r="T55" s="186"/>
      <c r="U55" s="178"/>
      <c r="V55" s="185"/>
      <c r="W55" s="185"/>
      <c r="X55" s="186"/>
      <c r="Y55" s="176"/>
      <c r="Z55" s="171"/>
      <c r="AA55" s="171"/>
      <c r="AB55" s="182"/>
    </row>
    <row r="56" spans="1:28" ht="15.9" customHeight="1" x14ac:dyDescent="0.2">
      <c r="A56" s="205" t="s">
        <v>107</v>
      </c>
      <c r="B56" s="206" t="s">
        <v>25</v>
      </c>
      <c r="C56" s="273" t="s">
        <v>118</v>
      </c>
      <c r="D56" s="320">
        <v>52</v>
      </c>
      <c r="E56" s="181">
        <v>36</v>
      </c>
      <c r="F56" s="173">
        <v>11</v>
      </c>
      <c r="G56" s="173">
        <v>3</v>
      </c>
      <c r="H56" s="174">
        <v>22</v>
      </c>
      <c r="I56" s="181">
        <v>16</v>
      </c>
      <c r="J56" s="173">
        <v>6</v>
      </c>
      <c r="K56" s="173">
        <v>4</v>
      </c>
      <c r="L56" s="174">
        <v>6</v>
      </c>
      <c r="M56" s="176">
        <v>17</v>
      </c>
      <c r="N56" s="171">
        <v>7</v>
      </c>
      <c r="O56" s="321">
        <v>28</v>
      </c>
      <c r="P56" s="177">
        <v>58</v>
      </c>
      <c r="Q56" s="181">
        <v>41</v>
      </c>
      <c r="R56" s="173">
        <v>11</v>
      </c>
      <c r="S56" s="173">
        <v>3</v>
      </c>
      <c r="T56" s="174">
        <v>27</v>
      </c>
      <c r="U56" s="181">
        <v>17</v>
      </c>
      <c r="V56" s="173">
        <v>4</v>
      </c>
      <c r="W56" s="173">
        <v>3</v>
      </c>
      <c r="X56" s="174">
        <v>10</v>
      </c>
      <c r="Y56" s="176">
        <v>15</v>
      </c>
      <c r="Z56" s="171">
        <v>6</v>
      </c>
      <c r="AA56" s="171">
        <v>37</v>
      </c>
      <c r="AB56" s="182"/>
    </row>
    <row r="57" spans="1:28" ht="15.9" customHeight="1" x14ac:dyDescent="0.2">
      <c r="A57" s="205" t="s">
        <v>107</v>
      </c>
      <c r="B57" s="206" t="s">
        <v>107</v>
      </c>
      <c r="C57" s="273" t="s">
        <v>324</v>
      </c>
      <c r="D57" s="320">
        <v>42</v>
      </c>
      <c r="E57" s="181">
        <v>31</v>
      </c>
      <c r="F57" s="173">
        <v>4</v>
      </c>
      <c r="G57" s="173">
        <v>5</v>
      </c>
      <c r="H57" s="174">
        <v>22</v>
      </c>
      <c r="I57" s="181">
        <v>11</v>
      </c>
      <c r="J57" s="173">
        <v>3</v>
      </c>
      <c r="K57" s="173">
        <v>4</v>
      </c>
      <c r="L57" s="174">
        <v>4</v>
      </c>
      <c r="M57" s="176">
        <v>7</v>
      </c>
      <c r="N57" s="171">
        <v>9</v>
      </c>
      <c r="O57" s="321">
        <v>26</v>
      </c>
      <c r="P57" s="177">
        <v>32</v>
      </c>
      <c r="Q57" s="181">
        <v>22</v>
      </c>
      <c r="R57" s="173">
        <v>5</v>
      </c>
      <c r="S57" s="173">
        <v>2</v>
      </c>
      <c r="T57" s="174">
        <v>15</v>
      </c>
      <c r="U57" s="181">
        <v>10</v>
      </c>
      <c r="V57" s="173">
        <v>3</v>
      </c>
      <c r="W57" s="173">
        <v>1</v>
      </c>
      <c r="X57" s="174">
        <v>6</v>
      </c>
      <c r="Y57" s="176">
        <v>8</v>
      </c>
      <c r="Z57" s="171">
        <v>3</v>
      </c>
      <c r="AA57" s="171">
        <v>21</v>
      </c>
      <c r="AB57" s="182"/>
    </row>
    <row r="58" spans="1:28" ht="15.9" customHeight="1" x14ac:dyDescent="0.2">
      <c r="A58" s="205" t="s">
        <v>107</v>
      </c>
      <c r="B58" s="206" t="s">
        <v>107</v>
      </c>
      <c r="C58" s="273" t="s">
        <v>325</v>
      </c>
      <c r="D58" s="320">
        <v>23</v>
      </c>
      <c r="E58" s="181">
        <v>16</v>
      </c>
      <c r="F58" s="173">
        <v>3</v>
      </c>
      <c r="G58" s="173">
        <v>0</v>
      </c>
      <c r="H58" s="174">
        <v>13</v>
      </c>
      <c r="I58" s="181">
        <v>7</v>
      </c>
      <c r="J58" s="173">
        <v>4</v>
      </c>
      <c r="K58" s="173">
        <v>1</v>
      </c>
      <c r="L58" s="174">
        <v>2</v>
      </c>
      <c r="M58" s="176">
        <v>7</v>
      </c>
      <c r="N58" s="171">
        <v>1</v>
      </c>
      <c r="O58" s="321">
        <v>15</v>
      </c>
      <c r="P58" s="177">
        <v>19</v>
      </c>
      <c r="Q58" s="181">
        <v>14</v>
      </c>
      <c r="R58" s="173">
        <v>1</v>
      </c>
      <c r="S58" s="173">
        <v>1</v>
      </c>
      <c r="T58" s="174">
        <v>12</v>
      </c>
      <c r="U58" s="181">
        <v>5</v>
      </c>
      <c r="V58" s="173">
        <v>2</v>
      </c>
      <c r="W58" s="173">
        <v>0</v>
      </c>
      <c r="X58" s="174">
        <v>3</v>
      </c>
      <c r="Y58" s="176">
        <v>3</v>
      </c>
      <c r="Z58" s="171">
        <v>1</v>
      </c>
      <c r="AA58" s="171">
        <v>15</v>
      </c>
      <c r="AB58" s="182"/>
    </row>
    <row r="59" spans="1:28" ht="8.1" customHeight="1" x14ac:dyDescent="0.2">
      <c r="A59" s="207"/>
      <c r="B59" s="208"/>
      <c r="C59" s="274"/>
      <c r="D59" s="323"/>
      <c r="E59" s="228"/>
      <c r="F59" s="190"/>
      <c r="G59" s="190"/>
      <c r="H59" s="191"/>
      <c r="I59" s="228"/>
      <c r="J59" s="190"/>
      <c r="K59" s="190"/>
      <c r="L59" s="191"/>
      <c r="M59" s="192"/>
      <c r="N59" s="190"/>
      <c r="O59" s="324"/>
      <c r="P59" s="191"/>
      <c r="Q59" s="228"/>
      <c r="R59" s="190"/>
      <c r="S59" s="190"/>
      <c r="T59" s="191"/>
      <c r="U59" s="228"/>
      <c r="V59" s="190"/>
      <c r="W59" s="190"/>
      <c r="X59" s="191"/>
      <c r="Y59" s="192"/>
      <c r="Z59" s="190"/>
      <c r="AA59" s="190"/>
      <c r="AB59" s="182"/>
    </row>
    <row r="60" spans="1:28" ht="18" customHeight="1" x14ac:dyDescent="0.2"/>
    <row r="61" spans="1:28" ht="18" customHeight="1" x14ac:dyDescent="0.2"/>
    <row r="62" spans="1:28" ht="18" customHeight="1" x14ac:dyDescent="0.2"/>
    <row r="63" spans="1:28" ht="18" customHeight="1" x14ac:dyDescent="0.2"/>
    <row r="64" spans="1:28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</sheetData>
  <mergeCells count="13">
    <mergeCell ref="Y4:AA5"/>
    <mergeCell ref="P4:P5"/>
    <mergeCell ref="Q4:T4"/>
    <mergeCell ref="U4:X4"/>
    <mergeCell ref="R5:T5"/>
    <mergeCell ref="V5:X5"/>
    <mergeCell ref="M4:O5"/>
    <mergeCell ref="A4:C6"/>
    <mergeCell ref="D4:D5"/>
    <mergeCell ref="E4:H4"/>
    <mergeCell ref="I4:L4"/>
    <mergeCell ref="F5:H5"/>
    <mergeCell ref="J5:L5"/>
  </mergeCells>
  <phoneticPr fontId="3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4"/>
  <sheetViews>
    <sheetView zoomScale="80" zoomScaleNormal="80" workbookViewId="0">
      <selection activeCell="W38" sqref="W38"/>
    </sheetView>
  </sheetViews>
  <sheetFormatPr defaultColWidth="9" defaultRowHeight="13.2" x14ac:dyDescent="0.2"/>
  <cols>
    <col min="1" max="1" width="4.109375" style="193" bestFit="1" customWidth="1"/>
    <col min="2" max="2" width="25.6640625" style="193" customWidth="1"/>
    <col min="3" max="3" width="22.6640625" style="193" customWidth="1"/>
    <col min="4" max="4" width="6.5546875" style="193" bestFit="1" customWidth="1"/>
    <col min="5" max="27" width="5.109375" style="193" customWidth="1"/>
    <col min="28" max="28" width="9" style="115"/>
    <col min="29" max="16384" width="9" style="193"/>
  </cols>
  <sheetData>
    <row r="1" spans="1:28" ht="18" customHeight="1" x14ac:dyDescent="0.2">
      <c r="A1" s="214" t="s">
        <v>305</v>
      </c>
      <c r="B1" s="197"/>
      <c r="C1" s="197"/>
    </row>
    <row r="2" spans="1:28" s="59" customFormat="1" ht="18" customHeight="1" x14ac:dyDescent="0.2">
      <c r="A2" s="268"/>
      <c r="B2" s="39"/>
      <c r="D2" s="59" t="s">
        <v>458</v>
      </c>
      <c r="N2" s="269"/>
      <c r="O2" s="269"/>
      <c r="P2" s="59" t="s">
        <v>459</v>
      </c>
      <c r="Z2" s="269"/>
      <c r="AA2" s="269"/>
    </row>
    <row r="3" spans="1:28" ht="18" customHeight="1" x14ac:dyDescent="0.2">
      <c r="A3" s="509"/>
      <c r="B3" s="510"/>
      <c r="C3" s="510"/>
      <c r="D3" s="515"/>
      <c r="E3" s="517" t="s">
        <v>26</v>
      </c>
      <c r="F3" s="518"/>
      <c r="G3" s="518"/>
      <c r="H3" s="519"/>
      <c r="I3" s="517" t="s">
        <v>27</v>
      </c>
      <c r="J3" s="518"/>
      <c r="K3" s="518"/>
      <c r="L3" s="530"/>
      <c r="M3" s="504" t="s">
        <v>29</v>
      </c>
      <c r="N3" s="504"/>
      <c r="O3" s="505"/>
      <c r="P3" s="526"/>
      <c r="Q3" s="517" t="s">
        <v>26</v>
      </c>
      <c r="R3" s="518"/>
      <c r="S3" s="518"/>
      <c r="T3" s="519"/>
      <c r="U3" s="517" t="s">
        <v>27</v>
      </c>
      <c r="V3" s="518"/>
      <c r="W3" s="518"/>
      <c r="X3" s="530"/>
      <c r="Y3" s="504" t="s">
        <v>29</v>
      </c>
      <c r="Z3" s="504"/>
      <c r="AA3" s="504"/>
      <c r="AB3" s="182"/>
    </row>
    <row r="4" spans="1:28" ht="18" customHeight="1" x14ac:dyDescent="0.2">
      <c r="A4" s="511"/>
      <c r="B4" s="512"/>
      <c r="C4" s="512"/>
      <c r="D4" s="516"/>
      <c r="E4" s="273"/>
      <c r="F4" s="520" t="s">
        <v>28</v>
      </c>
      <c r="G4" s="521"/>
      <c r="H4" s="522"/>
      <c r="I4" s="199"/>
      <c r="J4" s="523" t="s">
        <v>28</v>
      </c>
      <c r="K4" s="524"/>
      <c r="L4" s="525"/>
      <c r="M4" s="507"/>
      <c r="N4" s="507"/>
      <c r="O4" s="508"/>
      <c r="P4" s="527"/>
      <c r="Q4" s="206"/>
      <c r="R4" s="520" t="s">
        <v>28</v>
      </c>
      <c r="S4" s="521"/>
      <c r="T4" s="522"/>
      <c r="U4" s="199"/>
      <c r="V4" s="523" t="s">
        <v>28</v>
      </c>
      <c r="W4" s="524"/>
      <c r="X4" s="525"/>
      <c r="Y4" s="507"/>
      <c r="Z4" s="507"/>
      <c r="AA4" s="507"/>
      <c r="AB4" s="182"/>
    </row>
    <row r="5" spans="1:28" ht="54" customHeight="1" x14ac:dyDescent="0.2">
      <c r="A5" s="528"/>
      <c r="B5" s="529"/>
      <c r="C5" s="529"/>
      <c r="D5" s="316" t="s">
        <v>30</v>
      </c>
      <c r="E5" s="201" t="s">
        <v>30</v>
      </c>
      <c r="F5" s="233" t="s">
        <v>31</v>
      </c>
      <c r="G5" s="234" t="s">
        <v>32</v>
      </c>
      <c r="H5" s="201" t="s">
        <v>437</v>
      </c>
      <c r="I5" s="200" t="s">
        <v>30</v>
      </c>
      <c r="J5" s="233" t="s">
        <v>31</v>
      </c>
      <c r="K5" s="234" t="s">
        <v>32</v>
      </c>
      <c r="L5" s="234" t="s">
        <v>437</v>
      </c>
      <c r="M5" s="233" t="s">
        <v>31</v>
      </c>
      <c r="N5" s="234" t="s">
        <v>32</v>
      </c>
      <c r="O5" s="325" t="s">
        <v>437</v>
      </c>
      <c r="P5" s="201" t="s">
        <v>30</v>
      </c>
      <c r="Q5" s="201" t="s">
        <v>30</v>
      </c>
      <c r="R5" s="233" t="s">
        <v>31</v>
      </c>
      <c r="S5" s="234" t="s">
        <v>32</v>
      </c>
      <c r="T5" s="201" t="s">
        <v>437</v>
      </c>
      <c r="U5" s="200" t="s">
        <v>30</v>
      </c>
      <c r="V5" s="233" t="s">
        <v>31</v>
      </c>
      <c r="W5" s="234" t="s">
        <v>32</v>
      </c>
      <c r="X5" s="234" t="s">
        <v>437</v>
      </c>
      <c r="Y5" s="233" t="s">
        <v>31</v>
      </c>
      <c r="Z5" s="234" t="s">
        <v>32</v>
      </c>
      <c r="AA5" s="258" t="s">
        <v>437</v>
      </c>
      <c r="AB5" s="182"/>
    </row>
    <row r="6" spans="1:28" ht="8.1" customHeight="1" x14ac:dyDescent="0.2">
      <c r="A6" s="205" t="s">
        <v>107</v>
      </c>
      <c r="B6" s="206" t="s">
        <v>107</v>
      </c>
      <c r="C6" s="273" t="s">
        <v>107</v>
      </c>
      <c r="D6" s="320"/>
      <c r="E6" s="172"/>
      <c r="F6" s="173"/>
      <c r="G6" s="173"/>
      <c r="H6" s="174"/>
      <c r="I6" s="172"/>
      <c r="J6" s="171"/>
      <c r="K6" s="173"/>
      <c r="L6" s="174"/>
      <c r="M6" s="176"/>
      <c r="N6" s="171"/>
      <c r="O6" s="321"/>
      <c r="P6" s="177"/>
      <c r="Q6" s="172"/>
      <c r="R6" s="173"/>
      <c r="S6" s="173"/>
      <c r="T6" s="174"/>
      <c r="U6" s="172"/>
      <c r="V6" s="171"/>
      <c r="W6" s="173"/>
      <c r="X6" s="174"/>
      <c r="Y6" s="176"/>
      <c r="Z6" s="171"/>
      <c r="AA6" s="171"/>
      <c r="AB6" s="182"/>
    </row>
    <row r="7" spans="1:28" ht="15.9" customHeight="1" x14ac:dyDescent="0.2">
      <c r="A7" s="198" t="s">
        <v>107</v>
      </c>
      <c r="B7" s="206" t="s">
        <v>15</v>
      </c>
      <c r="C7" s="273" t="s">
        <v>122</v>
      </c>
      <c r="D7" s="320">
        <v>110</v>
      </c>
      <c r="E7" s="181">
        <v>77</v>
      </c>
      <c r="F7" s="173">
        <v>17</v>
      </c>
      <c r="G7" s="173">
        <v>7</v>
      </c>
      <c r="H7" s="174">
        <v>53</v>
      </c>
      <c r="I7" s="181">
        <v>33</v>
      </c>
      <c r="J7" s="173">
        <v>11</v>
      </c>
      <c r="K7" s="173">
        <v>9</v>
      </c>
      <c r="L7" s="174">
        <v>13</v>
      </c>
      <c r="M7" s="176">
        <f>F7+J7</f>
        <v>28</v>
      </c>
      <c r="N7" s="171">
        <f t="shared" ref="N7:O7" si="0">G7+K7</f>
        <v>16</v>
      </c>
      <c r="O7" s="321">
        <f t="shared" si="0"/>
        <v>66</v>
      </c>
      <c r="P7" s="177">
        <v>99</v>
      </c>
      <c r="Q7" s="181">
        <v>71</v>
      </c>
      <c r="R7" s="173">
        <v>16</v>
      </c>
      <c r="S7" s="173">
        <v>5</v>
      </c>
      <c r="T7" s="174">
        <v>50</v>
      </c>
      <c r="U7" s="181">
        <v>28</v>
      </c>
      <c r="V7" s="173">
        <v>7</v>
      </c>
      <c r="W7" s="173">
        <v>4</v>
      </c>
      <c r="X7" s="174">
        <v>17</v>
      </c>
      <c r="Y7" s="176">
        <f>R7+V7</f>
        <v>23</v>
      </c>
      <c r="Z7" s="171">
        <f t="shared" ref="Z7:Z8" si="1">S7+W7</f>
        <v>9</v>
      </c>
      <c r="AA7" s="171">
        <f t="shared" ref="AA7:AA8" si="2">T7+X7</f>
        <v>67</v>
      </c>
      <c r="AB7" s="182"/>
    </row>
    <row r="8" spans="1:28" ht="15.9" customHeight="1" x14ac:dyDescent="0.2">
      <c r="A8" s="205" t="s">
        <v>107</v>
      </c>
      <c r="B8" s="206"/>
      <c r="C8" s="273" t="s">
        <v>123</v>
      </c>
      <c r="D8" s="320">
        <v>5</v>
      </c>
      <c r="E8" s="181">
        <v>4</v>
      </c>
      <c r="F8" s="173">
        <v>0</v>
      </c>
      <c r="G8" s="173">
        <v>1</v>
      </c>
      <c r="H8" s="174">
        <v>3</v>
      </c>
      <c r="I8" s="181">
        <v>1</v>
      </c>
      <c r="J8" s="173">
        <v>1</v>
      </c>
      <c r="K8" s="173">
        <v>0</v>
      </c>
      <c r="L8" s="174">
        <v>0</v>
      </c>
      <c r="M8" s="176">
        <f>F8+J8</f>
        <v>1</v>
      </c>
      <c r="N8" s="171">
        <f t="shared" ref="N8" si="3">G8+K8</f>
        <v>1</v>
      </c>
      <c r="O8" s="321">
        <f t="shared" ref="O8" si="4">H8+L8</f>
        <v>3</v>
      </c>
      <c r="P8" s="177">
        <v>3</v>
      </c>
      <c r="Q8" s="181">
        <v>2</v>
      </c>
      <c r="R8" s="173">
        <v>1</v>
      </c>
      <c r="S8" s="173">
        <v>0</v>
      </c>
      <c r="T8" s="174">
        <v>1</v>
      </c>
      <c r="U8" s="181">
        <v>1</v>
      </c>
      <c r="V8" s="173">
        <v>1</v>
      </c>
      <c r="W8" s="173">
        <v>0</v>
      </c>
      <c r="X8" s="174">
        <v>0</v>
      </c>
      <c r="Y8" s="176">
        <f>R8+V8</f>
        <v>2</v>
      </c>
      <c r="Z8" s="171">
        <f t="shared" si="1"/>
        <v>0</v>
      </c>
      <c r="AA8" s="171">
        <f t="shared" si="2"/>
        <v>1</v>
      </c>
      <c r="AB8" s="182"/>
    </row>
    <row r="9" spans="1:28" ht="8.1" customHeight="1" x14ac:dyDescent="0.2">
      <c r="A9" s="205" t="s">
        <v>107</v>
      </c>
      <c r="B9" s="206"/>
      <c r="C9" s="273" t="s">
        <v>107</v>
      </c>
      <c r="D9" s="320"/>
      <c r="E9" s="178"/>
      <c r="F9" s="185"/>
      <c r="G9" s="185"/>
      <c r="H9" s="186"/>
      <c r="I9" s="178"/>
      <c r="J9" s="185"/>
      <c r="K9" s="185"/>
      <c r="L9" s="186"/>
      <c r="M9" s="176"/>
      <c r="N9" s="171"/>
      <c r="O9" s="321"/>
      <c r="P9" s="177"/>
      <c r="Q9" s="178"/>
      <c r="R9" s="185"/>
      <c r="S9" s="185"/>
      <c r="T9" s="186"/>
      <c r="U9" s="178"/>
      <c r="V9" s="185"/>
      <c r="W9" s="185"/>
      <c r="X9" s="186"/>
      <c r="Y9" s="176"/>
      <c r="Z9" s="171"/>
      <c r="AA9" s="171"/>
      <c r="AB9" s="182"/>
    </row>
    <row r="10" spans="1:28" ht="15.9" customHeight="1" x14ac:dyDescent="0.2">
      <c r="A10" s="205" t="s">
        <v>107</v>
      </c>
      <c r="B10" s="206" t="s">
        <v>16</v>
      </c>
      <c r="C10" s="273" t="s">
        <v>118</v>
      </c>
      <c r="D10" s="320">
        <v>43</v>
      </c>
      <c r="E10" s="181">
        <v>32</v>
      </c>
      <c r="F10" s="173">
        <v>7</v>
      </c>
      <c r="G10" s="173">
        <v>0</v>
      </c>
      <c r="H10" s="174">
        <v>25</v>
      </c>
      <c r="I10" s="181">
        <v>11</v>
      </c>
      <c r="J10" s="173">
        <v>4</v>
      </c>
      <c r="K10" s="173">
        <v>1</v>
      </c>
      <c r="L10" s="174">
        <v>6</v>
      </c>
      <c r="M10" s="176">
        <f>F10+J10</f>
        <v>11</v>
      </c>
      <c r="N10" s="171">
        <f t="shared" ref="N10:N11" si="5">G10+K10</f>
        <v>1</v>
      </c>
      <c r="O10" s="321">
        <f t="shared" ref="O10:O11" si="6">H10+L10</f>
        <v>31</v>
      </c>
      <c r="P10" s="177">
        <v>32</v>
      </c>
      <c r="Q10" s="181">
        <v>24</v>
      </c>
      <c r="R10" s="173">
        <v>6</v>
      </c>
      <c r="S10" s="173">
        <v>1</v>
      </c>
      <c r="T10" s="174">
        <v>17</v>
      </c>
      <c r="U10" s="181">
        <v>8</v>
      </c>
      <c r="V10" s="173">
        <v>1</v>
      </c>
      <c r="W10" s="173">
        <v>0</v>
      </c>
      <c r="X10" s="174">
        <v>7</v>
      </c>
      <c r="Y10" s="176">
        <f>R10+V10</f>
        <v>7</v>
      </c>
      <c r="Z10" s="171">
        <f t="shared" ref="Z10:Z12" si="7">S10+W10</f>
        <v>1</v>
      </c>
      <c r="AA10" s="171">
        <f t="shared" ref="AA10:AA12" si="8">T10+X10</f>
        <v>24</v>
      </c>
      <c r="AB10" s="182"/>
    </row>
    <row r="11" spans="1:28" ht="15.9" customHeight="1" x14ac:dyDescent="0.2">
      <c r="A11" s="205" t="s">
        <v>107</v>
      </c>
      <c r="B11" s="206"/>
      <c r="C11" s="273" t="s">
        <v>320</v>
      </c>
      <c r="D11" s="320">
        <v>42</v>
      </c>
      <c r="E11" s="181">
        <v>30</v>
      </c>
      <c r="F11" s="173">
        <v>4</v>
      </c>
      <c r="G11" s="173">
        <v>4</v>
      </c>
      <c r="H11" s="174">
        <v>22</v>
      </c>
      <c r="I11" s="181">
        <v>12</v>
      </c>
      <c r="J11" s="173">
        <v>2</v>
      </c>
      <c r="K11" s="173">
        <v>5</v>
      </c>
      <c r="L11" s="174">
        <v>5</v>
      </c>
      <c r="M11" s="176">
        <f>F11+J11</f>
        <v>6</v>
      </c>
      <c r="N11" s="171">
        <f t="shared" si="5"/>
        <v>9</v>
      </c>
      <c r="O11" s="321">
        <f t="shared" si="6"/>
        <v>27</v>
      </c>
      <c r="P11" s="177">
        <v>36</v>
      </c>
      <c r="Q11" s="181">
        <v>24</v>
      </c>
      <c r="R11" s="173">
        <v>3</v>
      </c>
      <c r="S11" s="173">
        <v>1</v>
      </c>
      <c r="T11" s="174">
        <v>20</v>
      </c>
      <c r="U11" s="181">
        <v>12</v>
      </c>
      <c r="V11" s="173">
        <v>5</v>
      </c>
      <c r="W11" s="173">
        <v>3</v>
      </c>
      <c r="X11" s="174">
        <v>4</v>
      </c>
      <c r="Y11" s="176">
        <f>R11+V11</f>
        <v>8</v>
      </c>
      <c r="Z11" s="171">
        <f t="shared" si="7"/>
        <v>4</v>
      </c>
      <c r="AA11" s="171">
        <f t="shared" si="8"/>
        <v>24</v>
      </c>
      <c r="AB11" s="182"/>
    </row>
    <row r="12" spans="1:28" ht="15.9" customHeight="1" x14ac:dyDescent="0.2">
      <c r="A12" s="205" t="s">
        <v>107</v>
      </c>
      <c r="B12" s="206"/>
      <c r="C12" s="273" t="s">
        <v>321</v>
      </c>
      <c r="D12" s="320">
        <v>30</v>
      </c>
      <c r="E12" s="181">
        <v>19</v>
      </c>
      <c r="F12" s="173">
        <v>6</v>
      </c>
      <c r="G12" s="173">
        <v>4</v>
      </c>
      <c r="H12" s="174">
        <v>9</v>
      </c>
      <c r="I12" s="181">
        <v>11</v>
      </c>
      <c r="J12" s="173">
        <v>6</v>
      </c>
      <c r="K12" s="173">
        <v>3</v>
      </c>
      <c r="L12" s="174">
        <v>2</v>
      </c>
      <c r="M12" s="176">
        <f>F12+J12</f>
        <v>12</v>
      </c>
      <c r="N12" s="171">
        <f t="shared" ref="N12" si="9">G12+K12</f>
        <v>7</v>
      </c>
      <c r="O12" s="321">
        <f t="shared" ref="O12" si="10">H12+L12</f>
        <v>11</v>
      </c>
      <c r="P12" s="177">
        <v>34</v>
      </c>
      <c r="Q12" s="181">
        <v>25</v>
      </c>
      <c r="R12" s="173">
        <v>8</v>
      </c>
      <c r="S12" s="173">
        <v>3</v>
      </c>
      <c r="T12" s="174">
        <v>14</v>
      </c>
      <c r="U12" s="181">
        <v>9</v>
      </c>
      <c r="V12" s="173">
        <v>2</v>
      </c>
      <c r="W12" s="173">
        <v>1</v>
      </c>
      <c r="X12" s="174">
        <v>6</v>
      </c>
      <c r="Y12" s="176">
        <f>R12+V12</f>
        <v>10</v>
      </c>
      <c r="Z12" s="171">
        <f t="shared" si="7"/>
        <v>4</v>
      </c>
      <c r="AA12" s="171">
        <f t="shared" si="8"/>
        <v>20</v>
      </c>
      <c r="AB12" s="182"/>
    </row>
    <row r="13" spans="1:28" ht="8.1" customHeight="1" x14ac:dyDescent="0.2">
      <c r="A13" s="205" t="s">
        <v>107</v>
      </c>
      <c r="B13" s="206"/>
      <c r="C13" s="273" t="s">
        <v>107</v>
      </c>
      <c r="D13" s="320"/>
      <c r="E13" s="178"/>
      <c r="F13" s="185"/>
      <c r="G13" s="185"/>
      <c r="H13" s="186"/>
      <c r="I13" s="178"/>
      <c r="J13" s="185"/>
      <c r="K13" s="185"/>
      <c r="L13" s="186"/>
      <c r="M13" s="176"/>
      <c r="N13" s="171"/>
      <c r="O13" s="321"/>
      <c r="P13" s="177"/>
      <c r="Q13" s="178"/>
      <c r="R13" s="185"/>
      <c r="S13" s="185"/>
      <c r="T13" s="186"/>
      <c r="U13" s="178"/>
      <c r="V13" s="185"/>
      <c r="W13" s="185"/>
      <c r="X13" s="186"/>
      <c r="Y13" s="176"/>
      <c r="Z13" s="171"/>
      <c r="AA13" s="171"/>
      <c r="AB13" s="182"/>
    </row>
    <row r="14" spans="1:28" ht="15.9" customHeight="1" x14ac:dyDescent="0.2">
      <c r="A14" s="205" t="s">
        <v>107</v>
      </c>
      <c r="B14" s="206" t="s">
        <v>17</v>
      </c>
      <c r="C14" s="273" t="s">
        <v>122</v>
      </c>
      <c r="D14" s="320">
        <v>110</v>
      </c>
      <c r="E14" s="181">
        <v>77</v>
      </c>
      <c r="F14" s="173">
        <v>15</v>
      </c>
      <c r="G14" s="173">
        <v>8</v>
      </c>
      <c r="H14" s="174">
        <v>54</v>
      </c>
      <c r="I14" s="181">
        <v>33</v>
      </c>
      <c r="J14" s="173">
        <v>11</v>
      </c>
      <c r="K14" s="173">
        <v>9</v>
      </c>
      <c r="L14" s="174">
        <v>13</v>
      </c>
      <c r="M14" s="176">
        <f>F14+J14</f>
        <v>26</v>
      </c>
      <c r="N14" s="171">
        <f t="shared" ref="N14:N15" si="11">G14+K14</f>
        <v>17</v>
      </c>
      <c r="O14" s="321">
        <f t="shared" ref="O14:O15" si="12">H14+L14</f>
        <v>67</v>
      </c>
      <c r="P14" s="177">
        <v>99</v>
      </c>
      <c r="Q14" s="181">
        <v>70</v>
      </c>
      <c r="R14" s="173">
        <v>16</v>
      </c>
      <c r="S14" s="173">
        <v>5</v>
      </c>
      <c r="T14" s="174">
        <v>49</v>
      </c>
      <c r="U14" s="181">
        <v>29</v>
      </c>
      <c r="V14" s="173">
        <v>8</v>
      </c>
      <c r="W14" s="173">
        <v>4</v>
      </c>
      <c r="X14" s="174">
        <v>17</v>
      </c>
      <c r="Y14" s="176">
        <f>R14+V14</f>
        <v>24</v>
      </c>
      <c r="Z14" s="171">
        <f t="shared" ref="Z14:Z15" si="13">S14+W14</f>
        <v>9</v>
      </c>
      <c r="AA14" s="171">
        <f t="shared" ref="AA14:AA15" si="14">T14+X14</f>
        <v>66</v>
      </c>
      <c r="AB14" s="182"/>
    </row>
    <row r="15" spans="1:28" ht="15.9" customHeight="1" x14ac:dyDescent="0.2">
      <c r="A15" s="205" t="s">
        <v>107</v>
      </c>
      <c r="B15" s="197"/>
      <c r="C15" s="273" t="s">
        <v>123</v>
      </c>
      <c r="D15" s="320">
        <v>5</v>
      </c>
      <c r="E15" s="181">
        <v>4</v>
      </c>
      <c r="F15" s="173">
        <v>2</v>
      </c>
      <c r="G15" s="173">
        <v>0</v>
      </c>
      <c r="H15" s="174">
        <v>2</v>
      </c>
      <c r="I15" s="181">
        <v>1</v>
      </c>
      <c r="J15" s="173">
        <v>1</v>
      </c>
      <c r="K15" s="173">
        <v>0</v>
      </c>
      <c r="L15" s="174">
        <v>0</v>
      </c>
      <c r="M15" s="176">
        <f>F15+J15</f>
        <v>3</v>
      </c>
      <c r="N15" s="171">
        <f t="shared" si="11"/>
        <v>0</v>
      </c>
      <c r="O15" s="321">
        <f t="shared" si="12"/>
        <v>2</v>
      </c>
      <c r="P15" s="177">
        <v>3</v>
      </c>
      <c r="Q15" s="181">
        <v>3</v>
      </c>
      <c r="R15" s="173">
        <v>1</v>
      </c>
      <c r="S15" s="173">
        <v>0</v>
      </c>
      <c r="T15" s="174">
        <v>2</v>
      </c>
      <c r="U15" s="181">
        <v>0</v>
      </c>
      <c r="V15" s="173">
        <v>0</v>
      </c>
      <c r="W15" s="173">
        <v>0</v>
      </c>
      <c r="X15" s="174">
        <v>0</v>
      </c>
      <c r="Y15" s="176">
        <f>R15+V15</f>
        <v>1</v>
      </c>
      <c r="Z15" s="171">
        <f t="shared" si="13"/>
        <v>0</v>
      </c>
      <c r="AA15" s="171">
        <f t="shared" si="14"/>
        <v>2</v>
      </c>
      <c r="AB15" s="182"/>
    </row>
    <row r="16" spans="1:28" ht="8.1" customHeight="1" x14ac:dyDescent="0.2">
      <c r="A16" s="205" t="s">
        <v>107</v>
      </c>
      <c r="B16" s="206"/>
      <c r="C16" s="273" t="s">
        <v>107</v>
      </c>
      <c r="D16" s="320"/>
      <c r="E16" s="178"/>
      <c r="F16" s="180"/>
      <c r="G16" s="180"/>
      <c r="H16" s="179"/>
      <c r="I16" s="178"/>
      <c r="J16" s="185"/>
      <c r="K16" s="180"/>
      <c r="L16" s="179"/>
      <c r="M16" s="176"/>
      <c r="N16" s="171"/>
      <c r="O16" s="321"/>
      <c r="P16" s="177"/>
      <c r="Q16" s="178"/>
      <c r="R16" s="180"/>
      <c r="S16" s="180"/>
      <c r="T16" s="179"/>
      <c r="U16" s="178"/>
      <c r="V16" s="185"/>
      <c r="W16" s="180"/>
      <c r="X16" s="179"/>
      <c r="Y16" s="176"/>
      <c r="Z16" s="171"/>
      <c r="AA16" s="171"/>
      <c r="AB16" s="182"/>
    </row>
    <row r="17" spans="1:28" ht="15.9" customHeight="1" x14ac:dyDescent="0.2">
      <c r="A17" s="205" t="s">
        <v>107</v>
      </c>
      <c r="B17" s="206" t="s">
        <v>18</v>
      </c>
      <c r="C17" s="273" t="s">
        <v>118</v>
      </c>
      <c r="D17" s="320">
        <v>79</v>
      </c>
      <c r="E17" s="181">
        <v>51</v>
      </c>
      <c r="F17" s="173">
        <v>11</v>
      </c>
      <c r="G17" s="173">
        <v>3</v>
      </c>
      <c r="H17" s="174">
        <v>37</v>
      </c>
      <c r="I17" s="181">
        <v>28</v>
      </c>
      <c r="J17" s="173">
        <v>10</v>
      </c>
      <c r="K17" s="173">
        <v>7</v>
      </c>
      <c r="L17" s="174">
        <v>11</v>
      </c>
      <c r="M17" s="176">
        <f>F17+J17</f>
        <v>21</v>
      </c>
      <c r="N17" s="171">
        <f t="shared" ref="N17:N19" si="15">G17+K17</f>
        <v>10</v>
      </c>
      <c r="O17" s="321">
        <f t="shared" ref="O17:O19" si="16">H17+L17</f>
        <v>48</v>
      </c>
      <c r="P17" s="177">
        <v>78</v>
      </c>
      <c r="Q17" s="181">
        <v>54</v>
      </c>
      <c r="R17" s="173">
        <v>10</v>
      </c>
      <c r="S17" s="173">
        <v>4</v>
      </c>
      <c r="T17" s="174">
        <v>40</v>
      </c>
      <c r="U17" s="181">
        <v>24</v>
      </c>
      <c r="V17" s="173">
        <v>5</v>
      </c>
      <c r="W17" s="173">
        <v>4</v>
      </c>
      <c r="X17" s="174">
        <v>15</v>
      </c>
      <c r="Y17" s="176">
        <f>R17+V17</f>
        <v>15</v>
      </c>
      <c r="Z17" s="171">
        <f t="shared" ref="Z17:Z19" si="17">S17+W17</f>
        <v>8</v>
      </c>
      <c r="AA17" s="171">
        <f t="shared" ref="AA17:AA19" si="18">T17+X17</f>
        <v>55</v>
      </c>
      <c r="AB17" s="182"/>
    </row>
    <row r="18" spans="1:28" ht="15.9" customHeight="1" x14ac:dyDescent="0.2">
      <c r="A18" s="205" t="s">
        <v>107</v>
      </c>
      <c r="B18" s="206"/>
      <c r="C18" s="273" t="s">
        <v>320</v>
      </c>
      <c r="D18" s="320">
        <v>17</v>
      </c>
      <c r="E18" s="181">
        <v>15</v>
      </c>
      <c r="F18" s="173">
        <v>3</v>
      </c>
      <c r="G18" s="173">
        <v>2</v>
      </c>
      <c r="H18" s="174">
        <v>10</v>
      </c>
      <c r="I18" s="181">
        <v>2</v>
      </c>
      <c r="J18" s="173">
        <v>1</v>
      </c>
      <c r="K18" s="173">
        <v>0</v>
      </c>
      <c r="L18" s="174">
        <v>1</v>
      </c>
      <c r="M18" s="176">
        <f>F18+J18</f>
        <v>4</v>
      </c>
      <c r="N18" s="171">
        <f t="shared" si="15"/>
        <v>2</v>
      </c>
      <c r="O18" s="321">
        <f t="shared" si="16"/>
        <v>11</v>
      </c>
      <c r="P18" s="177">
        <v>9</v>
      </c>
      <c r="Q18" s="181">
        <v>7</v>
      </c>
      <c r="R18" s="173">
        <v>2</v>
      </c>
      <c r="S18" s="173">
        <v>0</v>
      </c>
      <c r="T18" s="174">
        <v>5</v>
      </c>
      <c r="U18" s="181">
        <v>2</v>
      </c>
      <c r="V18" s="173">
        <v>1</v>
      </c>
      <c r="W18" s="173">
        <v>0</v>
      </c>
      <c r="X18" s="174">
        <v>1</v>
      </c>
      <c r="Y18" s="176">
        <f>R18+V18</f>
        <v>3</v>
      </c>
      <c r="Z18" s="171">
        <f t="shared" si="17"/>
        <v>0</v>
      </c>
      <c r="AA18" s="171">
        <f t="shared" si="18"/>
        <v>6</v>
      </c>
      <c r="AB18" s="182"/>
    </row>
    <row r="19" spans="1:28" ht="15.9" customHeight="1" x14ac:dyDescent="0.2">
      <c r="A19" s="205" t="s">
        <v>107</v>
      </c>
      <c r="B19" s="206"/>
      <c r="C19" s="273" t="s">
        <v>321</v>
      </c>
      <c r="D19" s="320">
        <v>19</v>
      </c>
      <c r="E19" s="181">
        <v>15</v>
      </c>
      <c r="F19" s="173">
        <v>3</v>
      </c>
      <c r="G19" s="173">
        <v>3</v>
      </c>
      <c r="H19" s="174">
        <v>9</v>
      </c>
      <c r="I19" s="181">
        <v>4</v>
      </c>
      <c r="J19" s="173">
        <v>1</v>
      </c>
      <c r="K19" s="173">
        <v>2</v>
      </c>
      <c r="L19" s="174">
        <v>1</v>
      </c>
      <c r="M19" s="176">
        <f>F19+J19</f>
        <v>4</v>
      </c>
      <c r="N19" s="171">
        <f t="shared" si="15"/>
        <v>5</v>
      </c>
      <c r="O19" s="321">
        <f t="shared" si="16"/>
        <v>10</v>
      </c>
      <c r="P19" s="177">
        <v>15</v>
      </c>
      <c r="Q19" s="181">
        <v>12</v>
      </c>
      <c r="R19" s="173">
        <v>5</v>
      </c>
      <c r="S19" s="173">
        <v>1</v>
      </c>
      <c r="T19" s="174">
        <v>6</v>
      </c>
      <c r="U19" s="181">
        <v>3</v>
      </c>
      <c r="V19" s="173">
        <v>2</v>
      </c>
      <c r="W19" s="173">
        <v>0</v>
      </c>
      <c r="X19" s="174">
        <v>1</v>
      </c>
      <c r="Y19" s="176">
        <f>R19+V19</f>
        <v>7</v>
      </c>
      <c r="Z19" s="171">
        <f t="shared" si="17"/>
        <v>1</v>
      </c>
      <c r="AA19" s="171">
        <f t="shared" si="18"/>
        <v>7</v>
      </c>
      <c r="AB19" s="182"/>
    </row>
    <row r="20" spans="1:28" ht="8.1" customHeight="1" x14ac:dyDescent="0.2">
      <c r="A20" s="205" t="s">
        <v>107</v>
      </c>
      <c r="B20" s="197"/>
      <c r="C20" s="273" t="s">
        <v>107</v>
      </c>
      <c r="D20" s="320"/>
      <c r="E20" s="178"/>
      <c r="F20" s="185"/>
      <c r="G20" s="185"/>
      <c r="H20" s="186"/>
      <c r="I20" s="178"/>
      <c r="J20" s="185"/>
      <c r="K20" s="185"/>
      <c r="L20" s="186"/>
      <c r="M20" s="176"/>
      <c r="N20" s="171"/>
      <c r="O20" s="321"/>
      <c r="P20" s="177"/>
      <c r="Q20" s="178"/>
      <c r="R20" s="185"/>
      <c r="S20" s="185"/>
      <c r="T20" s="186"/>
      <c r="U20" s="178"/>
      <c r="V20" s="185"/>
      <c r="W20" s="185"/>
      <c r="X20" s="186"/>
      <c r="Y20" s="176"/>
      <c r="Z20" s="171"/>
      <c r="AA20" s="171"/>
      <c r="AB20" s="182"/>
    </row>
    <row r="21" spans="1:28" ht="15.9" customHeight="1" x14ac:dyDescent="0.2">
      <c r="A21" s="205" t="s">
        <v>107</v>
      </c>
      <c r="B21" s="206" t="s">
        <v>19</v>
      </c>
      <c r="C21" s="273" t="s">
        <v>118</v>
      </c>
      <c r="D21" s="320">
        <v>51</v>
      </c>
      <c r="E21" s="181">
        <v>46</v>
      </c>
      <c r="F21" s="173">
        <v>7</v>
      </c>
      <c r="G21" s="173">
        <v>4</v>
      </c>
      <c r="H21" s="174">
        <v>35</v>
      </c>
      <c r="I21" s="181">
        <v>5</v>
      </c>
      <c r="J21" s="173">
        <v>1</v>
      </c>
      <c r="K21" s="173">
        <v>0</v>
      </c>
      <c r="L21" s="174">
        <v>4</v>
      </c>
      <c r="M21" s="176">
        <f>F21+J21</f>
        <v>8</v>
      </c>
      <c r="N21" s="171">
        <f t="shared" ref="N21:N23" si="19">G21+K21</f>
        <v>4</v>
      </c>
      <c r="O21" s="321">
        <f t="shared" ref="O21:O23" si="20">H21+L21</f>
        <v>39</v>
      </c>
      <c r="P21" s="177">
        <v>45</v>
      </c>
      <c r="Q21" s="181">
        <v>39</v>
      </c>
      <c r="R21" s="173">
        <v>6</v>
      </c>
      <c r="S21" s="173">
        <v>3</v>
      </c>
      <c r="T21" s="174">
        <v>30</v>
      </c>
      <c r="U21" s="181">
        <v>6</v>
      </c>
      <c r="V21" s="173">
        <v>0</v>
      </c>
      <c r="W21" s="173">
        <v>1</v>
      </c>
      <c r="X21" s="174">
        <v>5</v>
      </c>
      <c r="Y21" s="176">
        <f>R21+V21</f>
        <v>6</v>
      </c>
      <c r="Z21" s="171">
        <f t="shared" ref="Z21:Z24" si="21">S21+W21</f>
        <v>4</v>
      </c>
      <c r="AA21" s="171">
        <f t="shared" ref="AA21:AA24" si="22">T21+X21</f>
        <v>35</v>
      </c>
      <c r="AB21" s="182"/>
    </row>
    <row r="22" spans="1:28" ht="15.9" customHeight="1" x14ac:dyDescent="0.2">
      <c r="A22" s="205" t="s">
        <v>107</v>
      </c>
      <c r="B22" s="206" t="s">
        <v>124</v>
      </c>
      <c r="C22" s="273" t="s">
        <v>320</v>
      </c>
      <c r="D22" s="320">
        <v>12</v>
      </c>
      <c r="E22" s="181">
        <v>11</v>
      </c>
      <c r="F22" s="173">
        <v>3</v>
      </c>
      <c r="G22" s="173">
        <v>2</v>
      </c>
      <c r="H22" s="174">
        <v>6</v>
      </c>
      <c r="I22" s="181">
        <v>1</v>
      </c>
      <c r="J22" s="173">
        <v>0</v>
      </c>
      <c r="K22" s="173">
        <v>0</v>
      </c>
      <c r="L22" s="174">
        <v>1</v>
      </c>
      <c r="M22" s="176">
        <f>F22+J22</f>
        <v>3</v>
      </c>
      <c r="N22" s="171">
        <f t="shared" si="19"/>
        <v>2</v>
      </c>
      <c r="O22" s="321">
        <f t="shared" si="20"/>
        <v>7</v>
      </c>
      <c r="P22" s="177">
        <v>22</v>
      </c>
      <c r="Q22" s="181">
        <v>17</v>
      </c>
      <c r="R22" s="173">
        <v>5</v>
      </c>
      <c r="S22" s="173">
        <v>1</v>
      </c>
      <c r="T22" s="174">
        <v>11</v>
      </c>
      <c r="U22" s="181">
        <v>5</v>
      </c>
      <c r="V22" s="173">
        <v>1</v>
      </c>
      <c r="W22" s="173">
        <v>0</v>
      </c>
      <c r="X22" s="174">
        <v>4</v>
      </c>
      <c r="Y22" s="176">
        <f>R22+V22</f>
        <v>6</v>
      </c>
      <c r="Z22" s="171">
        <f t="shared" si="21"/>
        <v>1</v>
      </c>
      <c r="AA22" s="171">
        <f t="shared" si="22"/>
        <v>15</v>
      </c>
      <c r="AB22" s="182"/>
    </row>
    <row r="23" spans="1:28" ht="15.9" customHeight="1" x14ac:dyDescent="0.2">
      <c r="A23" s="205" t="s">
        <v>107</v>
      </c>
      <c r="B23" s="206"/>
      <c r="C23" s="273" t="s">
        <v>299</v>
      </c>
      <c r="D23" s="320">
        <v>34</v>
      </c>
      <c r="E23" s="181">
        <v>16</v>
      </c>
      <c r="F23" s="173">
        <v>5</v>
      </c>
      <c r="G23" s="173">
        <v>1</v>
      </c>
      <c r="H23" s="174">
        <v>10</v>
      </c>
      <c r="I23" s="181">
        <v>18</v>
      </c>
      <c r="J23" s="173">
        <v>9</v>
      </c>
      <c r="K23" s="173">
        <v>6</v>
      </c>
      <c r="L23" s="174">
        <v>3</v>
      </c>
      <c r="M23" s="176">
        <f>F23+J23</f>
        <v>14</v>
      </c>
      <c r="N23" s="171">
        <f t="shared" si="19"/>
        <v>7</v>
      </c>
      <c r="O23" s="321">
        <f t="shared" si="20"/>
        <v>13</v>
      </c>
      <c r="P23" s="177">
        <v>20</v>
      </c>
      <c r="Q23" s="181">
        <v>9</v>
      </c>
      <c r="R23" s="173">
        <v>3</v>
      </c>
      <c r="S23" s="173">
        <v>1</v>
      </c>
      <c r="T23" s="174">
        <v>5</v>
      </c>
      <c r="U23" s="181">
        <v>11</v>
      </c>
      <c r="V23" s="173">
        <v>5</v>
      </c>
      <c r="W23" s="173">
        <v>3</v>
      </c>
      <c r="X23" s="174">
        <v>3</v>
      </c>
      <c r="Y23" s="176">
        <f>R23+V23</f>
        <v>8</v>
      </c>
      <c r="Z23" s="171">
        <f t="shared" si="21"/>
        <v>4</v>
      </c>
      <c r="AA23" s="171">
        <f t="shared" si="22"/>
        <v>8</v>
      </c>
      <c r="AB23" s="182"/>
    </row>
    <row r="24" spans="1:28" ht="15.9" customHeight="1" x14ac:dyDescent="0.2">
      <c r="A24" s="205" t="s">
        <v>107</v>
      </c>
      <c r="B24" s="197"/>
      <c r="C24" s="273" t="s">
        <v>323</v>
      </c>
      <c r="D24" s="320">
        <v>18</v>
      </c>
      <c r="E24" s="181">
        <v>8</v>
      </c>
      <c r="F24" s="173">
        <v>2</v>
      </c>
      <c r="G24" s="173">
        <v>1</v>
      </c>
      <c r="H24" s="174">
        <v>5</v>
      </c>
      <c r="I24" s="181">
        <v>10</v>
      </c>
      <c r="J24" s="173">
        <v>2</v>
      </c>
      <c r="K24" s="173">
        <v>3</v>
      </c>
      <c r="L24" s="174">
        <v>5</v>
      </c>
      <c r="M24" s="176">
        <f>F24+J24</f>
        <v>4</v>
      </c>
      <c r="N24" s="171">
        <f t="shared" ref="N24" si="23">G24+K24</f>
        <v>4</v>
      </c>
      <c r="O24" s="321">
        <f t="shared" ref="O24" si="24">H24+L24</f>
        <v>10</v>
      </c>
      <c r="P24" s="177">
        <v>15</v>
      </c>
      <c r="Q24" s="181">
        <v>8</v>
      </c>
      <c r="R24" s="173">
        <v>3</v>
      </c>
      <c r="S24" s="173">
        <v>0</v>
      </c>
      <c r="T24" s="174">
        <v>5</v>
      </c>
      <c r="U24" s="181">
        <v>7</v>
      </c>
      <c r="V24" s="173">
        <v>2</v>
      </c>
      <c r="W24" s="173">
        <v>0</v>
      </c>
      <c r="X24" s="174">
        <v>5</v>
      </c>
      <c r="Y24" s="176">
        <f>R24+V24</f>
        <v>5</v>
      </c>
      <c r="Z24" s="171">
        <f t="shared" si="21"/>
        <v>0</v>
      </c>
      <c r="AA24" s="171">
        <f t="shared" si="22"/>
        <v>10</v>
      </c>
      <c r="AB24" s="182"/>
    </row>
    <row r="25" spans="1:28" ht="8.1" customHeight="1" x14ac:dyDescent="0.2">
      <c r="A25" s="205" t="s">
        <v>107</v>
      </c>
      <c r="B25" s="197"/>
      <c r="C25" s="273" t="s">
        <v>107</v>
      </c>
      <c r="D25" s="320"/>
      <c r="E25" s="178"/>
      <c r="F25" s="185"/>
      <c r="G25" s="185"/>
      <c r="H25" s="186"/>
      <c r="I25" s="178"/>
      <c r="J25" s="185"/>
      <c r="K25" s="185"/>
      <c r="L25" s="186"/>
      <c r="M25" s="176"/>
      <c r="N25" s="171"/>
      <c r="O25" s="321"/>
      <c r="P25" s="177"/>
      <c r="Q25" s="178"/>
      <c r="R25" s="185"/>
      <c r="S25" s="185"/>
      <c r="T25" s="186"/>
      <c r="U25" s="178"/>
      <c r="V25" s="185"/>
      <c r="W25" s="185"/>
      <c r="X25" s="186"/>
      <c r="Y25" s="176"/>
      <c r="Z25" s="171"/>
      <c r="AA25" s="171"/>
      <c r="AB25" s="182"/>
    </row>
    <row r="26" spans="1:28" ht="15.9" customHeight="1" x14ac:dyDescent="0.2">
      <c r="A26" s="205" t="s">
        <v>107</v>
      </c>
      <c r="B26" s="206" t="s">
        <v>20</v>
      </c>
      <c r="C26" s="273" t="s">
        <v>118</v>
      </c>
      <c r="D26" s="320">
        <v>8</v>
      </c>
      <c r="E26" s="181">
        <v>5</v>
      </c>
      <c r="F26" s="173">
        <v>2</v>
      </c>
      <c r="G26" s="173">
        <v>1</v>
      </c>
      <c r="H26" s="174">
        <v>2</v>
      </c>
      <c r="I26" s="181">
        <v>3</v>
      </c>
      <c r="J26" s="173">
        <v>1</v>
      </c>
      <c r="K26" s="173">
        <v>1</v>
      </c>
      <c r="L26" s="174">
        <v>1</v>
      </c>
      <c r="M26" s="176">
        <f>F26+J26</f>
        <v>3</v>
      </c>
      <c r="N26" s="171">
        <f t="shared" ref="N26:N29" si="25">G26+K26</f>
        <v>2</v>
      </c>
      <c r="O26" s="321">
        <f t="shared" ref="O26:O29" si="26">H26+L26</f>
        <v>3</v>
      </c>
      <c r="P26" s="177">
        <v>13</v>
      </c>
      <c r="Q26" s="181">
        <v>10</v>
      </c>
      <c r="R26" s="173">
        <v>1</v>
      </c>
      <c r="S26" s="173">
        <v>2</v>
      </c>
      <c r="T26" s="174">
        <v>7</v>
      </c>
      <c r="U26" s="181">
        <v>3</v>
      </c>
      <c r="V26" s="173">
        <v>0</v>
      </c>
      <c r="W26" s="173">
        <v>1</v>
      </c>
      <c r="X26" s="174">
        <v>2</v>
      </c>
      <c r="Y26" s="176">
        <f>R26+V26</f>
        <v>1</v>
      </c>
      <c r="Z26" s="171">
        <f t="shared" ref="Z26:Z29" si="27">S26+W26</f>
        <v>3</v>
      </c>
      <c r="AA26" s="171">
        <f t="shared" ref="AA26:AA29" si="28">T26+X26</f>
        <v>9</v>
      </c>
      <c r="AB26" s="182"/>
    </row>
    <row r="27" spans="1:28" ht="15.9" customHeight="1" x14ac:dyDescent="0.2">
      <c r="A27" s="205" t="s">
        <v>107</v>
      </c>
      <c r="B27" s="206"/>
      <c r="C27" s="273" t="s">
        <v>324</v>
      </c>
      <c r="D27" s="320">
        <v>7</v>
      </c>
      <c r="E27" s="181">
        <v>2</v>
      </c>
      <c r="F27" s="173">
        <v>2</v>
      </c>
      <c r="G27" s="173">
        <v>0</v>
      </c>
      <c r="H27" s="174">
        <v>0</v>
      </c>
      <c r="I27" s="181">
        <v>5</v>
      </c>
      <c r="J27" s="173">
        <v>2</v>
      </c>
      <c r="K27" s="173">
        <v>1</v>
      </c>
      <c r="L27" s="174">
        <v>2</v>
      </c>
      <c r="M27" s="176">
        <f>F27+J27</f>
        <v>4</v>
      </c>
      <c r="N27" s="171">
        <f t="shared" si="25"/>
        <v>1</v>
      </c>
      <c r="O27" s="321">
        <f t="shared" si="26"/>
        <v>2</v>
      </c>
      <c r="P27" s="177">
        <v>4</v>
      </c>
      <c r="Q27" s="181">
        <v>3</v>
      </c>
      <c r="R27" s="173">
        <v>1</v>
      </c>
      <c r="S27" s="173">
        <v>0</v>
      </c>
      <c r="T27" s="174">
        <v>2</v>
      </c>
      <c r="U27" s="181">
        <v>1</v>
      </c>
      <c r="V27" s="173">
        <v>0</v>
      </c>
      <c r="W27" s="173">
        <v>1</v>
      </c>
      <c r="X27" s="174">
        <v>0</v>
      </c>
      <c r="Y27" s="176">
        <f>R27+V27</f>
        <v>1</v>
      </c>
      <c r="Z27" s="171">
        <f t="shared" si="27"/>
        <v>1</v>
      </c>
      <c r="AA27" s="171">
        <f t="shared" si="28"/>
        <v>2</v>
      </c>
      <c r="AB27" s="182"/>
    </row>
    <row r="28" spans="1:28" ht="15.9" customHeight="1" x14ac:dyDescent="0.2">
      <c r="A28" s="205" t="s">
        <v>107</v>
      </c>
      <c r="B28" s="206"/>
      <c r="C28" s="273" t="s">
        <v>303</v>
      </c>
      <c r="D28" s="320">
        <v>29</v>
      </c>
      <c r="E28" s="181">
        <v>22</v>
      </c>
      <c r="F28" s="173">
        <v>2</v>
      </c>
      <c r="G28" s="173">
        <v>4</v>
      </c>
      <c r="H28" s="174">
        <v>16</v>
      </c>
      <c r="I28" s="181">
        <v>7</v>
      </c>
      <c r="J28" s="173">
        <v>3</v>
      </c>
      <c r="K28" s="173">
        <v>3</v>
      </c>
      <c r="L28" s="174">
        <v>1</v>
      </c>
      <c r="M28" s="176">
        <f>F28+J28</f>
        <v>5</v>
      </c>
      <c r="N28" s="171">
        <f t="shared" si="25"/>
        <v>7</v>
      </c>
      <c r="O28" s="321">
        <f t="shared" si="26"/>
        <v>17</v>
      </c>
      <c r="P28" s="177">
        <v>21</v>
      </c>
      <c r="Q28" s="181">
        <v>16</v>
      </c>
      <c r="R28" s="173">
        <v>6</v>
      </c>
      <c r="S28" s="173">
        <v>3</v>
      </c>
      <c r="T28" s="174">
        <v>7</v>
      </c>
      <c r="U28" s="181">
        <v>5</v>
      </c>
      <c r="V28" s="173">
        <v>0</v>
      </c>
      <c r="W28" s="173">
        <v>0</v>
      </c>
      <c r="X28" s="174">
        <v>5</v>
      </c>
      <c r="Y28" s="176">
        <f>R28+V28</f>
        <v>6</v>
      </c>
      <c r="Z28" s="171">
        <f t="shared" si="27"/>
        <v>3</v>
      </c>
      <c r="AA28" s="171">
        <f t="shared" si="28"/>
        <v>12</v>
      </c>
      <c r="AB28" s="182"/>
    </row>
    <row r="29" spans="1:28" ht="15.9" customHeight="1" x14ac:dyDescent="0.2">
      <c r="A29" s="205" t="s">
        <v>107</v>
      </c>
      <c r="B29" s="206"/>
      <c r="C29" s="273" t="s">
        <v>326</v>
      </c>
      <c r="D29" s="320">
        <v>71</v>
      </c>
      <c r="E29" s="181">
        <v>52</v>
      </c>
      <c r="F29" s="173">
        <v>11</v>
      </c>
      <c r="G29" s="173">
        <v>3</v>
      </c>
      <c r="H29" s="174">
        <v>38</v>
      </c>
      <c r="I29" s="181">
        <v>19</v>
      </c>
      <c r="J29" s="173">
        <v>6</v>
      </c>
      <c r="K29" s="173">
        <v>4</v>
      </c>
      <c r="L29" s="174">
        <v>9</v>
      </c>
      <c r="M29" s="176">
        <f>F29+J29</f>
        <v>17</v>
      </c>
      <c r="N29" s="171">
        <f t="shared" si="25"/>
        <v>7</v>
      </c>
      <c r="O29" s="321">
        <f t="shared" si="26"/>
        <v>47</v>
      </c>
      <c r="P29" s="177">
        <v>64</v>
      </c>
      <c r="Q29" s="181">
        <v>44</v>
      </c>
      <c r="R29" s="173">
        <v>9</v>
      </c>
      <c r="S29" s="173">
        <v>0</v>
      </c>
      <c r="T29" s="174">
        <v>35</v>
      </c>
      <c r="U29" s="181">
        <v>20</v>
      </c>
      <c r="V29" s="173">
        <v>8</v>
      </c>
      <c r="W29" s="173">
        <v>2</v>
      </c>
      <c r="X29" s="174">
        <v>10</v>
      </c>
      <c r="Y29" s="176">
        <f>R29+V29</f>
        <v>17</v>
      </c>
      <c r="Z29" s="171">
        <f t="shared" si="27"/>
        <v>2</v>
      </c>
      <c r="AA29" s="171">
        <f t="shared" si="28"/>
        <v>45</v>
      </c>
      <c r="AB29" s="182"/>
    </row>
    <row r="30" spans="1:28" ht="8.1" customHeight="1" x14ac:dyDescent="0.2">
      <c r="A30" s="205" t="s">
        <v>107</v>
      </c>
      <c r="B30" s="206"/>
      <c r="C30" s="273" t="s">
        <v>107</v>
      </c>
      <c r="D30" s="320"/>
      <c r="E30" s="178"/>
      <c r="F30" s="185"/>
      <c r="G30" s="185"/>
      <c r="H30" s="186"/>
      <c r="I30" s="178"/>
      <c r="J30" s="185"/>
      <c r="K30" s="185"/>
      <c r="L30" s="186"/>
      <c r="M30" s="176"/>
      <c r="N30" s="171"/>
      <c r="O30" s="321"/>
      <c r="P30" s="177"/>
      <c r="Q30" s="178"/>
      <c r="R30" s="185"/>
      <c r="S30" s="185"/>
      <c r="T30" s="186"/>
      <c r="U30" s="178"/>
      <c r="V30" s="185"/>
      <c r="W30" s="185"/>
      <c r="X30" s="186"/>
      <c r="Y30" s="176"/>
      <c r="Z30" s="171"/>
      <c r="AA30" s="171"/>
      <c r="AB30" s="182"/>
    </row>
    <row r="31" spans="1:28" x14ac:dyDescent="0.2">
      <c r="A31" s="205"/>
      <c r="B31" s="169" t="s">
        <v>441</v>
      </c>
      <c r="C31" s="169" t="s">
        <v>118</v>
      </c>
      <c r="D31" s="320" t="s">
        <v>440</v>
      </c>
      <c r="E31" s="178" t="s">
        <v>440</v>
      </c>
      <c r="F31" s="185" t="s">
        <v>440</v>
      </c>
      <c r="G31" s="185" t="s">
        <v>440</v>
      </c>
      <c r="H31" s="186" t="s">
        <v>440</v>
      </c>
      <c r="I31" s="178" t="s">
        <v>440</v>
      </c>
      <c r="J31" s="185" t="s">
        <v>440</v>
      </c>
      <c r="K31" s="185" t="s">
        <v>440</v>
      </c>
      <c r="L31" s="186" t="s">
        <v>440</v>
      </c>
      <c r="M31" s="185" t="s">
        <v>440</v>
      </c>
      <c r="N31" s="185" t="s">
        <v>440</v>
      </c>
      <c r="O31" s="322" t="s">
        <v>440</v>
      </c>
      <c r="P31" s="177">
        <v>77</v>
      </c>
      <c r="Q31" s="178">
        <v>54</v>
      </c>
      <c r="R31" s="185">
        <v>13</v>
      </c>
      <c r="S31" s="185">
        <v>3</v>
      </c>
      <c r="T31" s="186">
        <v>38</v>
      </c>
      <c r="U31" s="178">
        <v>23</v>
      </c>
      <c r="V31" s="185">
        <v>4</v>
      </c>
      <c r="W31" s="185">
        <v>3</v>
      </c>
      <c r="X31" s="186">
        <v>16</v>
      </c>
      <c r="Y31" s="176">
        <f>R31+V31</f>
        <v>17</v>
      </c>
      <c r="Z31" s="171">
        <f t="shared" ref="Z31:Z33" si="29">S31+W31</f>
        <v>6</v>
      </c>
      <c r="AA31" s="171">
        <f t="shared" ref="AA31:AA33" si="30">T31+X31</f>
        <v>54</v>
      </c>
      <c r="AB31" s="182"/>
    </row>
    <row r="32" spans="1:28" x14ac:dyDescent="0.2">
      <c r="A32" s="205"/>
      <c r="B32" s="169" t="s">
        <v>442</v>
      </c>
      <c r="C32" s="169" t="s">
        <v>320</v>
      </c>
      <c r="D32" s="320" t="s">
        <v>440</v>
      </c>
      <c r="E32" s="178" t="s">
        <v>440</v>
      </c>
      <c r="F32" s="185" t="s">
        <v>440</v>
      </c>
      <c r="G32" s="185" t="s">
        <v>440</v>
      </c>
      <c r="H32" s="186" t="s">
        <v>440</v>
      </c>
      <c r="I32" s="178" t="s">
        <v>440</v>
      </c>
      <c r="J32" s="185" t="s">
        <v>440</v>
      </c>
      <c r="K32" s="185" t="s">
        <v>440</v>
      </c>
      <c r="L32" s="186" t="s">
        <v>440</v>
      </c>
      <c r="M32" s="185" t="s">
        <v>440</v>
      </c>
      <c r="N32" s="185" t="s">
        <v>440</v>
      </c>
      <c r="O32" s="322" t="s">
        <v>440</v>
      </c>
      <c r="P32" s="177">
        <v>14</v>
      </c>
      <c r="Q32" s="178">
        <v>11</v>
      </c>
      <c r="R32" s="185">
        <v>2</v>
      </c>
      <c r="S32" s="185">
        <v>1</v>
      </c>
      <c r="T32" s="186">
        <v>8</v>
      </c>
      <c r="U32" s="178">
        <v>3</v>
      </c>
      <c r="V32" s="185">
        <v>1</v>
      </c>
      <c r="W32" s="185">
        <v>1</v>
      </c>
      <c r="X32" s="186">
        <v>1</v>
      </c>
      <c r="Y32" s="176">
        <f>R32+V32</f>
        <v>3</v>
      </c>
      <c r="Z32" s="171">
        <f t="shared" si="29"/>
        <v>2</v>
      </c>
      <c r="AA32" s="171">
        <f t="shared" si="30"/>
        <v>9</v>
      </c>
      <c r="AB32" s="182"/>
    </row>
    <row r="33" spans="1:28" x14ac:dyDescent="0.2">
      <c r="A33" s="205"/>
      <c r="B33" s="169"/>
      <c r="C33" s="169" t="s">
        <v>443</v>
      </c>
      <c r="D33" s="320" t="s">
        <v>440</v>
      </c>
      <c r="E33" s="178" t="s">
        <v>440</v>
      </c>
      <c r="F33" s="185" t="s">
        <v>440</v>
      </c>
      <c r="G33" s="185" t="s">
        <v>440</v>
      </c>
      <c r="H33" s="186" t="s">
        <v>440</v>
      </c>
      <c r="I33" s="178" t="s">
        <v>440</v>
      </c>
      <c r="J33" s="185" t="s">
        <v>440</v>
      </c>
      <c r="K33" s="185" t="s">
        <v>440</v>
      </c>
      <c r="L33" s="186" t="s">
        <v>440</v>
      </c>
      <c r="M33" s="185" t="s">
        <v>440</v>
      </c>
      <c r="N33" s="185" t="s">
        <v>440</v>
      </c>
      <c r="O33" s="322" t="s">
        <v>440</v>
      </c>
      <c r="P33" s="177">
        <v>11</v>
      </c>
      <c r="Q33" s="178">
        <v>8</v>
      </c>
      <c r="R33" s="185">
        <v>2</v>
      </c>
      <c r="S33" s="185">
        <v>1</v>
      </c>
      <c r="T33" s="186">
        <v>5</v>
      </c>
      <c r="U33" s="178">
        <v>3</v>
      </c>
      <c r="V33" s="185">
        <v>3</v>
      </c>
      <c r="W33" s="185">
        <v>0</v>
      </c>
      <c r="X33" s="186">
        <v>0</v>
      </c>
      <c r="Y33" s="176">
        <f>R33+V33</f>
        <v>5</v>
      </c>
      <c r="Z33" s="171">
        <f t="shared" si="29"/>
        <v>1</v>
      </c>
      <c r="AA33" s="171">
        <f t="shared" si="30"/>
        <v>5</v>
      </c>
      <c r="AB33" s="182"/>
    </row>
    <row r="34" spans="1:28" x14ac:dyDescent="0.2">
      <c r="A34" s="205"/>
      <c r="B34" s="206"/>
      <c r="C34" s="273"/>
      <c r="D34" s="320"/>
      <c r="E34" s="178"/>
      <c r="F34" s="185"/>
      <c r="G34" s="185"/>
      <c r="H34" s="186"/>
      <c r="I34" s="178"/>
      <c r="J34" s="185"/>
      <c r="K34" s="185"/>
      <c r="L34" s="186"/>
      <c r="M34" s="176"/>
      <c r="N34" s="171"/>
      <c r="O34" s="321"/>
      <c r="P34" s="177"/>
      <c r="Q34" s="178"/>
      <c r="R34" s="185"/>
      <c r="S34" s="185"/>
      <c r="T34" s="186"/>
      <c r="U34" s="178"/>
      <c r="V34" s="185"/>
      <c r="W34" s="185"/>
      <c r="X34" s="186"/>
      <c r="Y34" s="176"/>
      <c r="Z34" s="171"/>
      <c r="AA34" s="171"/>
      <c r="AB34" s="182"/>
    </row>
    <row r="35" spans="1:28" ht="15.9" customHeight="1" x14ac:dyDescent="0.2">
      <c r="A35" s="205" t="s">
        <v>107</v>
      </c>
      <c r="B35" s="206" t="s">
        <v>21</v>
      </c>
      <c r="C35" s="273" t="s">
        <v>118</v>
      </c>
      <c r="D35" s="320">
        <v>63</v>
      </c>
      <c r="E35" s="181">
        <v>47</v>
      </c>
      <c r="F35" s="173">
        <v>8</v>
      </c>
      <c r="G35" s="173">
        <v>3</v>
      </c>
      <c r="H35" s="174">
        <v>36</v>
      </c>
      <c r="I35" s="181">
        <v>16</v>
      </c>
      <c r="J35" s="173">
        <v>8</v>
      </c>
      <c r="K35" s="173">
        <v>2</v>
      </c>
      <c r="L35" s="174">
        <v>6</v>
      </c>
      <c r="M35" s="176">
        <f>F35+J35</f>
        <v>16</v>
      </c>
      <c r="N35" s="171">
        <f t="shared" ref="N35:N37" si="31">G35+K35</f>
        <v>5</v>
      </c>
      <c r="O35" s="321">
        <f t="shared" ref="O35:O37" si="32">H35+L35</f>
        <v>42</v>
      </c>
      <c r="P35" s="177">
        <v>66</v>
      </c>
      <c r="Q35" s="181">
        <v>44</v>
      </c>
      <c r="R35" s="173">
        <v>7</v>
      </c>
      <c r="S35" s="173">
        <v>0</v>
      </c>
      <c r="T35" s="174">
        <v>37</v>
      </c>
      <c r="U35" s="181">
        <v>22</v>
      </c>
      <c r="V35" s="173">
        <v>6</v>
      </c>
      <c r="W35" s="173">
        <v>2</v>
      </c>
      <c r="X35" s="174">
        <v>14</v>
      </c>
      <c r="Y35" s="176">
        <f>R35+V35</f>
        <v>13</v>
      </c>
      <c r="Z35" s="171">
        <f t="shared" ref="Z35:Z37" si="33">S35+W35</f>
        <v>2</v>
      </c>
      <c r="AA35" s="171">
        <f t="shared" ref="AA35:AA37" si="34">T35+X35</f>
        <v>51</v>
      </c>
      <c r="AB35" s="182"/>
    </row>
    <row r="36" spans="1:28" ht="15.9" customHeight="1" x14ac:dyDescent="0.2">
      <c r="A36" s="205" t="s">
        <v>107</v>
      </c>
      <c r="B36" s="206" t="s">
        <v>125</v>
      </c>
      <c r="C36" s="273" t="s">
        <v>324</v>
      </c>
      <c r="D36" s="320">
        <v>22</v>
      </c>
      <c r="E36" s="181">
        <v>12</v>
      </c>
      <c r="F36" s="173">
        <v>1</v>
      </c>
      <c r="G36" s="173">
        <v>1</v>
      </c>
      <c r="H36" s="174">
        <v>10</v>
      </c>
      <c r="I36" s="181">
        <v>10</v>
      </c>
      <c r="J36" s="173">
        <v>1</v>
      </c>
      <c r="K36" s="173">
        <v>3</v>
      </c>
      <c r="L36" s="174">
        <v>6</v>
      </c>
      <c r="M36" s="176">
        <f>F36+J36</f>
        <v>2</v>
      </c>
      <c r="N36" s="171">
        <f t="shared" si="31"/>
        <v>4</v>
      </c>
      <c r="O36" s="321">
        <f t="shared" si="32"/>
        <v>16</v>
      </c>
      <c r="P36" s="177">
        <v>11</v>
      </c>
      <c r="Q36" s="181">
        <v>11</v>
      </c>
      <c r="R36" s="173">
        <v>2</v>
      </c>
      <c r="S36" s="173">
        <v>2</v>
      </c>
      <c r="T36" s="174">
        <v>7</v>
      </c>
      <c r="U36" s="181">
        <v>7</v>
      </c>
      <c r="V36" s="173">
        <v>2</v>
      </c>
      <c r="W36" s="173">
        <v>2</v>
      </c>
      <c r="X36" s="174">
        <v>3</v>
      </c>
      <c r="Y36" s="176">
        <f>R36+V36</f>
        <v>4</v>
      </c>
      <c r="Z36" s="171">
        <f t="shared" si="33"/>
        <v>4</v>
      </c>
      <c r="AA36" s="171">
        <f t="shared" si="34"/>
        <v>10</v>
      </c>
      <c r="AB36" s="182"/>
    </row>
    <row r="37" spans="1:28" ht="15.9" customHeight="1" x14ac:dyDescent="0.2">
      <c r="A37" s="205" t="s">
        <v>107</v>
      </c>
      <c r="B37" s="206"/>
      <c r="C37" s="273" t="s">
        <v>444</v>
      </c>
      <c r="D37" s="320">
        <v>30</v>
      </c>
      <c r="E37" s="181">
        <v>22</v>
      </c>
      <c r="F37" s="173">
        <v>8</v>
      </c>
      <c r="G37" s="173">
        <v>4</v>
      </c>
      <c r="H37" s="174">
        <v>10</v>
      </c>
      <c r="I37" s="181">
        <v>8</v>
      </c>
      <c r="J37" s="173">
        <v>3</v>
      </c>
      <c r="K37" s="173">
        <v>4</v>
      </c>
      <c r="L37" s="174">
        <v>1</v>
      </c>
      <c r="M37" s="176">
        <f>F37+J37</f>
        <v>11</v>
      </c>
      <c r="N37" s="171">
        <f t="shared" si="31"/>
        <v>8</v>
      </c>
      <c r="O37" s="321">
        <f t="shared" si="32"/>
        <v>11</v>
      </c>
      <c r="P37" s="177">
        <v>25</v>
      </c>
      <c r="Q37" s="181">
        <v>18</v>
      </c>
      <c r="R37" s="173">
        <v>8</v>
      </c>
      <c r="S37" s="173">
        <v>3</v>
      </c>
      <c r="T37" s="174">
        <v>7</v>
      </c>
      <c r="U37" s="181">
        <v>0</v>
      </c>
      <c r="V37" s="173">
        <v>0</v>
      </c>
      <c r="W37" s="173">
        <v>0</v>
      </c>
      <c r="X37" s="174">
        <v>0</v>
      </c>
      <c r="Y37" s="176">
        <f>R37+V37</f>
        <v>8</v>
      </c>
      <c r="Z37" s="171">
        <f t="shared" si="33"/>
        <v>3</v>
      </c>
      <c r="AA37" s="171">
        <f t="shared" si="34"/>
        <v>7</v>
      </c>
      <c r="AB37" s="182"/>
    </row>
    <row r="38" spans="1:28" ht="8.1" customHeight="1" x14ac:dyDescent="0.2">
      <c r="A38" s="205" t="s">
        <v>107</v>
      </c>
      <c r="B38" s="197"/>
      <c r="C38" s="273" t="s">
        <v>107</v>
      </c>
      <c r="D38" s="320"/>
      <c r="E38" s="178"/>
      <c r="F38" s="185"/>
      <c r="G38" s="185"/>
      <c r="H38" s="186"/>
      <c r="I38" s="178"/>
      <c r="J38" s="185"/>
      <c r="K38" s="185"/>
      <c r="L38" s="186"/>
      <c r="M38" s="176"/>
      <c r="N38" s="171"/>
      <c r="O38" s="321"/>
      <c r="P38" s="177"/>
      <c r="Q38" s="178"/>
      <c r="R38" s="185"/>
      <c r="S38" s="185"/>
      <c r="T38" s="186"/>
      <c r="U38" s="178"/>
      <c r="V38" s="185"/>
      <c r="W38" s="185"/>
      <c r="X38" s="186"/>
      <c r="Y38" s="176"/>
      <c r="Z38" s="171"/>
      <c r="AA38" s="171"/>
      <c r="AB38" s="182"/>
    </row>
    <row r="39" spans="1:28" ht="15.9" customHeight="1" x14ac:dyDescent="0.2">
      <c r="A39" s="205" t="s">
        <v>107</v>
      </c>
      <c r="B39" s="206" t="s">
        <v>22</v>
      </c>
      <c r="C39" s="273" t="s">
        <v>120</v>
      </c>
      <c r="D39" s="320">
        <v>13</v>
      </c>
      <c r="E39" s="181">
        <v>12</v>
      </c>
      <c r="F39" s="173">
        <v>2</v>
      </c>
      <c r="G39" s="173">
        <v>3</v>
      </c>
      <c r="H39" s="174">
        <v>7</v>
      </c>
      <c r="I39" s="181">
        <v>1</v>
      </c>
      <c r="J39" s="173">
        <v>0</v>
      </c>
      <c r="K39" s="173">
        <v>0</v>
      </c>
      <c r="L39" s="174">
        <v>1</v>
      </c>
      <c r="M39" s="176">
        <f>F39+J39</f>
        <v>2</v>
      </c>
      <c r="N39" s="171">
        <f t="shared" ref="N39:N42" si="35">G39+K39</f>
        <v>3</v>
      </c>
      <c r="O39" s="321">
        <f t="shared" ref="O39:O42" si="36">H39+L39</f>
        <v>8</v>
      </c>
      <c r="P39" s="177">
        <v>9</v>
      </c>
      <c r="Q39" s="181">
        <v>6</v>
      </c>
      <c r="R39" s="173">
        <v>0</v>
      </c>
      <c r="S39" s="173">
        <v>3</v>
      </c>
      <c r="T39" s="174">
        <v>3</v>
      </c>
      <c r="U39" s="181">
        <v>3</v>
      </c>
      <c r="V39" s="173">
        <v>0</v>
      </c>
      <c r="W39" s="173">
        <v>0</v>
      </c>
      <c r="X39" s="174">
        <v>3</v>
      </c>
      <c r="Y39" s="176">
        <f>R39+V39</f>
        <v>0</v>
      </c>
      <c r="Z39" s="171">
        <f t="shared" ref="Z39:Z42" si="37">S39+W39</f>
        <v>3</v>
      </c>
      <c r="AA39" s="171">
        <f t="shared" ref="AA39:AA42" si="38">T39+X39</f>
        <v>6</v>
      </c>
      <c r="AB39" s="182"/>
    </row>
    <row r="40" spans="1:28" ht="15.9" customHeight="1" x14ac:dyDescent="0.2">
      <c r="A40" s="205" t="s">
        <v>107</v>
      </c>
      <c r="B40" s="206" t="s">
        <v>126</v>
      </c>
      <c r="C40" s="273" t="s">
        <v>300</v>
      </c>
      <c r="D40" s="320">
        <v>42</v>
      </c>
      <c r="E40" s="181">
        <v>34</v>
      </c>
      <c r="F40" s="173">
        <v>8</v>
      </c>
      <c r="G40" s="173">
        <v>4</v>
      </c>
      <c r="H40" s="174">
        <v>22</v>
      </c>
      <c r="I40" s="181">
        <v>8</v>
      </c>
      <c r="J40" s="173">
        <v>3</v>
      </c>
      <c r="K40" s="173">
        <v>5</v>
      </c>
      <c r="L40" s="174">
        <v>0</v>
      </c>
      <c r="M40" s="176">
        <f>F40+J40</f>
        <v>11</v>
      </c>
      <c r="N40" s="171">
        <f t="shared" si="35"/>
        <v>9</v>
      </c>
      <c r="O40" s="321">
        <f t="shared" si="36"/>
        <v>22</v>
      </c>
      <c r="P40" s="177">
        <v>34</v>
      </c>
      <c r="Q40" s="181">
        <v>25</v>
      </c>
      <c r="R40" s="173">
        <v>10</v>
      </c>
      <c r="S40" s="173">
        <v>0</v>
      </c>
      <c r="T40" s="174">
        <v>15</v>
      </c>
      <c r="U40" s="181">
        <v>9</v>
      </c>
      <c r="V40" s="173">
        <v>3</v>
      </c>
      <c r="W40" s="173">
        <v>3</v>
      </c>
      <c r="X40" s="174">
        <v>3</v>
      </c>
      <c r="Y40" s="176">
        <f>R40+V40</f>
        <v>13</v>
      </c>
      <c r="Z40" s="171">
        <f t="shared" si="37"/>
        <v>3</v>
      </c>
      <c r="AA40" s="171">
        <f t="shared" si="38"/>
        <v>18</v>
      </c>
      <c r="AB40" s="182"/>
    </row>
    <row r="41" spans="1:28" ht="15.9" customHeight="1" x14ac:dyDescent="0.2">
      <c r="A41" s="205" t="s">
        <v>107</v>
      </c>
      <c r="B41" s="206"/>
      <c r="C41" s="273" t="s">
        <v>301</v>
      </c>
      <c r="D41" s="320">
        <v>25</v>
      </c>
      <c r="E41" s="181">
        <v>16</v>
      </c>
      <c r="F41" s="173">
        <v>4</v>
      </c>
      <c r="G41" s="173">
        <v>1</v>
      </c>
      <c r="H41" s="174">
        <v>11</v>
      </c>
      <c r="I41" s="181">
        <v>9</v>
      </c>
      <c r="J41" s="173">
        <v>5</v>
      </c>
      <c r="K41" s="173">
        <v>1</v>
      </c>
      <c r="L41" s="174">
        <v>3</v>
      </c>
      <c r="M41" s="176">
        <f>F41+J41</f>
        <v>9</v>
      </c>
      <c r="N41" s="171">
        <f t="shared" si="35"/>
        <v>2</v>
      </c>
      <c r="O41" s="321">
        <f t="shared" si="36"/>
        <v>14</v>
      </c>
      <c r="P41" s="177">
        <v>26</v>
      </c>
      <c r="Q41" s="181">
        <v>21</v>
      </c>
      <c r="R41" s="173">
        <v>5</v>
      </c>
      <c r="S41" s="173">
        <v>1</v>
      </c>
      <c r="T41" s="174">
        <v>15</v>
      </c>
      <c r="U41" s="181">
        <v>5</v>
      </c>
      <c r="V41" s="173">
        <v>1</v>
      </c>
      <c r="W41" s="173">
        <v>0</v>
      </c>
      <c r="X41" s="174">
        <v>4</v>
      </c>
      <c r="Y41" s="176">
        <f>R41+V41</f>
        <v>6</v>
      </c>
      <c r="Z41" s="171">
        <f t="shared" si="37"/>
        <v>1</v>
      </c>
      <c r="AA41" s="171">
        <f t="shared" si="38"/>
        <v>19</v>
      </c>
      <c r="AB41" s="182"/>
    </row>
    <row r="42" spans="1:28" ht="15.9" customHeight="1" x14ac:dyDescent="0.2">
      <c r="A42" s="205" t="s">
        <v>107</v>
      </c>
      <c r="B42" s="206"/>
      <c r="C42" s="273" t="s">
        <v>323</v>
      </c>
      <c r="D42" s="320">
        <v>35</v>
      </c>
      <c r="E42" s="181">
        <v>19</v>
      </c>
      <c r="F42" s="173">
        <v>3</v>
      </c>
      <c r="G42" s="173">
        <v>0</v>
      </c>
      <c r="H42" s="174">
        <v>16</v>
      </c>
      <c r="I42" s="181">
        <v>16</v>
      </c>
      <c r="J42" s="173">
        <v>4</v>
      </c>
      <c r="K42" s="173">
        <v>3</v>
      </c>
      <c r="L42" s="174">
        <v>9</v>
      </c>
      <c r="M42" s="176">
        <f>F42+J42</f>
        <v>7</v>
      </c>
      <c r="N42" s="171">
        <f t="shared" si="35"/>
        <v>3</v>
      </c>
      <c r="O42" s="321">
        <f t="shared" si="36"/>
        <v>25</v>
      </c>
      <c r="P42" s="177">
        <v>33</v>
      </c>
      <c r="Q42" s="181">
        <v>21</v>
      </c>
      <c r="R42" s="173">
        <v>2</v>
      </c>
      <c r="S42" s="173">
        <v>1</v>
      </c>
      <c r="T42" s="174">
        <v>18</v>
      </c>
      <c r="U42" s="181">
        <v>12</v>
      </c>
      <c r="V42" s="173">
        <v>4</v>
      </c>
      <c r="W42" s="173">
        <v>1</v>
      </c>
      <c r="X42" s="174">
        <v>7</v>
      </c>
      <c r="Y42" s="176">
        <f>R42+V42</f>
        <v>6</v>
      </c>
      <c r="Z42" s="171">
        <f t="shared" si="37"/>
        <v>2</v>
      </c>
      <c r="AA42" s="171">
        <f t="shared" si="38"/>
        <v>25</v>
      </c>
      <c r="AB42" s="182"/>
    </row>
    <row r="43" spans="1:28" ht="8.1" customHeight="1" x14ac:dyDescent="0.2">
      <c r="A43" s="205" t="s">
        <v>107</v>
      </c>
      <c r="B43" s="206"/>
      <c r="C43" s="273" t="s">
        <v>107</v>
      </c>
      <c r="D43" s="320"/>
      <c r="E43" s="178"/>
      <c r="F43" s="185"/>
      <c r="G43" s="185"/>
      <c r="H43" s="186"/>
      <c r="I43" s="178"/>
      <c r="J43" s="185"/>
      <c r="K43" s="185"/>
      <c r="L43" s="186"/>
      <c r="M43" s="176"/>
      <c r="N43" s="171"/>
      <c r="O43" s="321"/>
      <c r="P43" s="177"/>
      <c r="Q43" s="178"/>
      <c r="R43" s="185"/>
      <c r="S43" s="185"/>
      <c r="T43" s="186"/>
      <c r="U43" s="178"/>
      <c r="V43" s="185"/>
      <c r="W43" s="185"/>
      <c r="X43" s="186"/>
      <c r="Y43" s="176"/>
      <c r="Z43" s="171"/>
      <c r="AA43" s="171"/>
      <c r="AB43" s="182"/>
    </row>
    <row r="44" spans="1:28" ht="15.9" customHeight="1" x14ac:dyDescent="0.2">
      <c r="A44" s="205" t="s">
        <v>107</v>
      </c>
      <c r="B44" s="206" t="s">
        <v>23</v>
      </c>
      <c r="C44" s="273" t="s">
        <v>118</v>
      </c>
      <c r="D44" s="320">
        <v>97</v>
      </c>
      <c r="E44" s="181">
        <v>68</v>
      </c>
      <c r="F44" s="173">
        <v>16</v>
      </c>
      <c r="G44" s="173">
        <v>7</v>
      </c>
      <c r="H44" s="174">
        <v>45</v>
      </c>
      <c r="I44" s="181">
        <v>29</v>
      </c>
      <c r="J44" s="173">
        <v>10</v>
      </c>
      <c r="K44" s="173">
        <v>8</v>
      </c>
      <c r="L44" s="174">
        <v>11</v>
      </c>
      <c r="M44" s="176">
        <f>F44+J44</f>
        <v>26</v>
      </c>
      <c r="N44" s="171">
        <f t="shared" ref="N44:N46" si="39">G44+K44</f>
        <v>15</v>
      </c>
      <c r="O44" s="321">
        <f t="shared" ref="O44:O46" si="40">H44+L44</f>
        <v>56</v>
      </c>
      <c r="P44" s="177">
        <v>84</v>
      </c>
      <c r="Q44" s="181">
        <v>63</v>
      </c>
      <c r="R44" s="173">
        <v>16</v>
      </c>
      <c r="S44" s="173">
        <v>3</v>
      </c>
      <c r="T44" s="174">
        <v>44</v>
      </c>
      <c r="U44" s="181">
        <v>21</v>
      </c>
      <c r="V44" s="173">
        <v>7</v>
      </c>
      <c r="W44" s="173">
        <v>3</v>
      </c>
      <c r="X44" s="174">
        <v>11</v>
      </c>
      <c r="Y44" s="176">
        <f>R44+V44</f>
        <v>23</v>
      </c>
      <c r="Z44" s="171">
        <f t="shared" ref="Z44:Z46" si="41">S44+W44</f>
        <v>6</v>
      </c>
      <c r="AA44" s="171">
        <f t="shared" ref="AA44:AA46" si="42">T44+X44</f>
        <v>55</v>
      </c>
      <c r="AB44" s="182"/>
    </row>
    <row r="45" spans="1:28" ht="15.9" customHeight="1" x14ac:dyDescent="0.2">
      <c r="A45" s="205" t="s">
        <v>107</v>
      </c>
      <c r="B45" s="206"/>
      <c r="C45" s="273" t="s">
        <v>320</v>
      </c>
      <c r="D45" s="320">
        <v>10</v>
      </c>
      <c r="E45" s="181">
        <v>6</v>
      </c>
      <c r="F45" s="173">
        <v>0</v>
      </c>
      <c r="G45" s="173">
        <v>1</v>
      </c>
      <c r="H45" s="174">
        <v>5</v>
      </c>
      <c r="I45" s="181">
        <v>4</v>
      </c>
      <c r="J45" s="173">
        <v>1</v>
      </c>
      <c r="K45" s="173">
        <v>1</v>
      </c>
      <c r="L45" s="174">
        <v>2</v>
      </c>
      <c r="M45" s="176">
        <f>F45+J45</f>
        <v>1</v>
      </c>
      <c r="N45" s="171">
        <f t="shared" si="39"/>
        <v>2</v>
      </c>
      <c r="O45" s="321">
        <f t="shared" si="40"/>
        <v>7</v>
      </c>
      <c r="P45" s="177">
        <v>11</v>
      </c>
      <c r="Q45" s="181">
        <v>5</v>
      </c>
      <c r="R45" s="173">
        <v>1</v>
      </c>
      <c r="S45" s="173">
        <v>1</v>
      </c>
      <c r="T45" s="174">
        <v>3</v>
      </c>
      <c r="U45" s="181">
        <v>6</v>
      </c>
      <c r="V45" s="173">
        <v>1</v>
      </c>
      <c r="W45" s="173">
        <v>1</v>
      </c>
      <c r="X45" s="174">
        <v>4</v>
      </c>
      <c r="Y45" s="176">
        <f>R45+V45</f>
        <v>2</v>
      </c>
      <c r="Z45" s="171">
        <f t="shared" si="41"/>
        <v>2</v>
      </c>
      <c r="AA45" s="171">
        <f t="shared" si="42"/>
        <v>7</v>
      </c>
      <c r="AB45" s="182"/>
    </row>
    <row r="46" spans="1:28" ht="15.9" customHeight="1" x14ac:dyDescent="0.2">
      <c r="A46" s="205" t="s">
        <v>107</v>
      </c>
      <c r="B46" s="206"/>
      <c r="C46" s="273" t="s">
        <v>321</v>
      </c>
      <c r="D46" s="320">
        <v>8</v>
      </c>
      <c r="E46" s="181">
        <v>7</v>
      </c>
      <c r="F46" s="173">
        <v>1</v>
      </c>
      <c r="G46" s="173">
        <v>0</v>
      </c>
      <c r="H46" s="174">
        <v>6</v>
      </c>
      <c r="I46" s="181">
        <v>1</v>
      </c>
      <c r="J46" s="173">
        <v>1</v>
      </c>
      <c r="K46" s="173">
        <v>0</v>
      </c>
      <c r="L46" s="174">
        <v>0</v>
      </c>
      <c r="M46" s="176">
        <f>F46+J46</f>
        <v>2</v>
      </c>
      <c r="N46" s="171">
        <f t="shared" si="39"/>
        <v>0</v>
      </c>
      <c r="O46" s="321">
        <f t="shared" si="40"/>
        <v>6</v>
      </c>
      <c r="P46" s="177">
        <v>7</v>
      </c>
      <c r="Q46" s="181">
        <v>5</v>
      </c>
      <c r="R46" s="173">
        <v>0</v>
      </c>
      <c r="S46" s="173">
        <v>1</v>
      </c>
      <c r="T46" s="174">
        <v>4</v>
      </c>
      <c r="U46" s="181">
        <v>2</v>
      </c>
      <c r="V46" s="173">
        <v>0</v>
      </c>
      <c r="W46" s="173">
        <v>0</v>
      </c>
      <c r="X46" s="174">
        <v>2</v>
      </c>
      <c r="Y46" s="176">
        <f>R46+V46</f>
        <v>0</v>
      </c>
      <c r="Z46" s="171">
        <f t="shared" si="41"/>
        <v>1</v>
      </c>
      <c r="AA46" s="171">
        <f t="shared" si="42"/>
        <v>6</v>
      </c>
      <c r="AB46" s="182"/>
    </row>
    <row r="47" spans="1:28" ht="8.1" customHeight="1" x14ac:dyDescent="0.2">
      <c r="A47" s="205" t="s">
        <v>107</v>
      </c>
      <c r="B47" s="206"/>
      <c r="C47" s="273" t="s">
        <v>107</v>
      </c>
      <c r="D47" s="320"/>
      <c r="E47" s="178"/>
      <c r="F47" s="180"/>
      <c r="G47" s="180"/>
      <c r="H47" s="179"/>
      <c r="I47" s="178"/>
      <c r="J47" s="185"/>
      <c r="K47" s="180"/>
      <c r="L47" s="179"/>
      <c r="M47" s="176"/>
      <c r="N47" s="171"/>
      <c r="O47" s="321"/>
      <c r="P47" s="177"/>
      <c r="Q47" s="178"/>
      <c r="R47" s="180"/>
      <c r="S47" s="180"/>
      <c r="T47" s="179"/>
      <c r="U47" s="178"/>
      <c r="V47" s="185"/>
      <c r="W47" s="180"/>
      <c r="X47" s="179"/>
      <c r="Y47" s="176"/>
      <c r="Z47" s="171"/>
      <c r="AA47" s="171"/>
      <c r="AB47" s="182"/>
    </row>
    <row r="48" spans="1:28" ht="15.9" customHeight="1" x14ac:dyDescent="0.2">
      <c r="A48" s="205" t="s">
        <v>107</v>
      </c>
      <c r="B48" s="206" t="s">
        <v>24</v>
      </c>
      <c r="C48" s="273" t="s">
        <v>121</v>
      </c>
      <c r="D48" s="320">
        <v>22</v>
      </c>
      <c r="E48" s="181">
        <v>68</v>
      </c>
      <c r="F48" s="173">
        <v>5</v>
      </c>
      <c r="G48" s="173">
        <v>4</v>
      </c>
      <c r="H48" s="174">
        <v>9</v>
      </c>
      <c r="I48" s="181">
        <v>4</v>
      </c>
      <c r="J48" s="173">
        <v>2</v>
      </c>
      <c r="K48" s="173">
        <v>2</v>
      </c>
      <c r="L48" s="174">
        <v>0</v>
      </c>
      <c r="M48" s="176">
        <f>F48+J48</f>
        <v>7</v>
      </c>
      <c r="N48" s="171">
        <f t="shared" ref="N48:N50" si="43">G48+K48</f>
        <v>6</v>
      </c>
      <c r="O48" s="321">
        <f t="shared" ref="O48:O50" si="44">H48+L48</f>
        <v>9</v>
      </c>
      <c r="P48" s="177">
        <v>19</v>
      </c>
      <c r="Q48" s="181">
        <v>14</v>
      </c>
      <c r="R48" s="173">
        <v>3</v>
      </c>
      <c r="S48" s="173">
        <v>1</v>
      </c>
      <c r="T48" s="174">
        <v>10</v>
      </c>
      <c r="U48" s="181">
        <v>5</v>
      </c>
      <c r="V48" s="173">
        <v>0</v>
      </c>
      <c r="W48" s="173">
        <v>2</v>
      </c>
      <c r="X48" s="174">
        <v>3</v>
      </c>
      <c r="Y48" s="176">
        <f>R48+V48</f>
        <v>3</v>
      </c>
      <c r="Z48" s="171">
        <f t="shared" ref="Z48:Z50" si="45">S48+W48</f>
        <v>3</v>
      </c>
      <c r="AA48" s="171">
        <f t="shared" ref="AA48:AA50" si="46">T48+X48</f>
        <v>13</v>
      </c>
      <c r="AB48" s="182"/>
    </row>
    <row r="49" spans="1:28" ht="15.9" customHeight="1" x14ac:dyDescent="0.2">
      <c r="A49" s="205" t="s">
        <v>107</v>
      </c>
      <c r="B49" s="206"/>
      <c r="C49" s="273" t="s">
        <v>302</v>
      </c>
      <c r="D49" s="320">
        <v>66</v>
      </c>
      <c r="E49" s="181">
        <v>6</v>
      </c>
      <c r="F49" s="173">
        <v>10</v>
      </c>
      <c r="G49" s="173">
        <v>4</v>
      </c>
      <c r="H49" s="174">
        <v>31</v>
      </c>
      <c r="I49" s="181">
        <v>21</v>
      </c>
      <c r="J49" s="173">
        <v>8</v>
      </c>
      <c r="K49" s="173">
        <v>6</v>
      </c>
      <c r="L49" s="174">
        <v>7</v>
      </c>
      <c r="M49" s="176">
        <f>F49+J49</f>
        <v>18</v>
      </c>
      <c r="N49" s="171">
        <f t="shared" si="43"/>
        <v>10</v>
      </c>
      <c r="O49" s="321">
        <f t="shared" si="44"/>
        <v>38</v>
      </c>
      <c r="P49" s="177">
        <v>57</v>
      </c>
      <c r="Q49" s="181">
        <v>40</v>
      </c>
      <c r="R49" s="173">
        <v>11</v>
      </c>
      <c r="S49" s="173">
        <v>4</v>
      </c>
      <c r="T49" s="174">
        <v>25</v>
      </c>
      <c r="U49" s="181">
        <v>17</v>
      </c>
      <c r="V49" s="173">
        <v>7</v>
      </c>
      <c r="W49" s="173">
        <v>1</v>
      </c>
      <c r="X49" s="174">
        <v>9</v>
      </c>
      <c r="Y49" s="176">
        <f>R49+V49</f>
        <v>18</v>
      </c>
      <c r="Z49" s="171">
        <f t="shared" si="45"/>
        <v>5</v>
      </c>
      <c r="AA49" s="171">
        <f t="shared" si="46"/>
        <v>34</v>
      </c>
      <c r="AB49" s="182"/>
    </row>
    <row r="50" spans="1:28" ht="15.9" customHeight="1" x14ac:dyDescent="0.2">
      <c r="A50" s="205" t="s">
        <v>107</v>
      </c>
      <c r="B50" s="206"/>
      <c r="C50" s="273" t="s">
        <v>322</v>
      </c>
      <c r="D50" s="320">
        <v>27</v>
      </c>
      <c r="E50" s="181">
        <v>7</v>
      </c>
      <c r="F50" s="173">
        <v>2</v>
      </c>
      <c r="G50" s="173">
        <v>0</v>
      </c>
      <c r="H50" s="174">
        <v>16</v>
      </c>
      <c r="I50" s="181">
        <v>9</v>
      </c>
      <c r="J50" s="173">
        <v>2</v>
      </c>
      <c r="K50" s="173">
        <v>1</v>
      </c>
      <c r="L50" s="174">
        <v>6</v>
      </c>
      <c r="M50" s="176">
        <f>F50+J50</f>
        <v>4</v>
      </c>
      <c r="N50" s="171">
        <f t="shared" si="43"/>
        <v>1</v>
      </c>
      <c r="O50" s="321">
        <f t="shared" si="44"/>
        <v>22</v>
      </c>
      <c r="P50" s="177">
        <v>26</v>
      </c>
      <c r="Q50" s="181">
        <v>19</v>
      </c>
      <c r="R50" s="173">
        <v>3</v>
      </c>
      <c r="S50" s="173">
        <v>0</v>
      </c>
      <c r="T50" s="174">
        <v>16</v>
      </c>
      <c r="U50" s="181">
        <v>7</v>
      </c>
      <c r="V50" s="173">
        <v>1</v>
      </c>
      <c r="W50" s="173">
        <v>1</v>
      </c>
      <c r="X50" s="174">
        <v>5</v>
      </c>
      <c r="Y50" s="176">
        <f>R50+V50</f>
        <v>4</v>
      </c>
      <c r="Z50" s="171">
        <f t="shared" si="45"/>
        <v>1</v>
      </c>
      <c r="AA50" s="171">
        <f t="shared" si="46"/>
        <v>21</v>
      </c>
      <c r="AB50" s="182"/>
    </row>
    <row r="51" spans="1:28" ht="8.1" customHeight="1" x14ac:dyDescent="0.2">
      <c r="A51" s="205" t="s">
        <v>107</v>
      </c>
      <c r="B51" s="206"/>
      <c r="C51" s="273" t="s">
        <v>107</v>
      </c>
      <c r="D51" s="320"/>
      <c r="E51" s="178"/>
      <c r="F51" s="185"/>
      <c r="G51" s="185"/>
      <c r="H51" s="186"/>
      <c r="I51" s="178"/>
      <c r="J51" s="185"/>
      <c r="K51" s="185"/>
      <c r="L51" s="186"/>
      <c r="M51" s="176"/>
      <c r="N51" s="171"/>
      <c r="O51" s="321"/>
      <c r="P51" s="177"/>
      <c r="Q51" s="178"/>
      <c r="R51" s="185"/>
      <c r="S51" s="185"/>
      <c r="T51" s="186"/>
      <c r="U51" s="178"/>
      <c r="V51" s="185"/>
      <c r="W51" s="185"/>
      <c r="X51" s="186"/>
      <c r="Y51" s="176"/>
      <c r="Z51" s="171"/>
      <c r="AA51" s="171"/>
      <c r="AB51" s="182"/>
    </row>
    <row r="52" spans="1:28" ht="15.9" customHeight="1" x14ac:dyDescent="0.2">
      <c r="A52" s="205" t="s">
        <v>107</v>
      </c>
      <c r="B52" s="206" t="s">
        <v>25</v>
      </c>
      <c r="C52" s="273" t="s">
        <v>118</v>
      </c>
      <c r="D52" s="320">
        <v>46</v>
      </c>
      <c r="E52" s="181">
        <v>33</v>
      </c>
      <c r="F52" s="173">
        <v>10</v>
      </c>
      <c r="G52" s="173">
        <v>3</v>
      </c>
      <c r="H52" s="174">
        <v>20</v>
      </c>
      <c r="I52" s="181">
        <v>13</v>
      </c>
      <c r="J52" s="173">
        <v>4</v>
      </c>
      <c r="K52" s="173">
        <v>4</v>
      </c>
      <c r="L52" s="174">
        <v>5</v>
      </c>
      <c r="M52" s="176">
        <f>F52+J52</f>
        <v>14</v>
      </c>
      <c r="N52" s="171">
        <f t="shared" ref="N52:N54" si="47">G52+K52</f>
        <v>7</v>
      </c>
      <c r="O52" s="321">
        <f t="shared" ref="O52:O54" si="48">H52+L52</f>
        <v>25</v>
      </c>
      <c r="P52" s="177">
        <v>50</v>
      </c>
      <c r="Q52" s="181">
        <v>33</v>
      </c>
      <c r="R52" s="173">
        <v>9</v>
      </c>
      <c r="S52" s="173">
        <v>3</v>
      </c>
      <c r="T52" s="174">
        <v>21</v>
      </c>
      <c r="U52" s="181">
        <v>17</v>
      </c>
      <c r="V52" s="173">
        <v>3</v>
      </c>
      <c r="W52" s="173">
        <v>4</v>
      </c>
      <c r="X52" s="174">
        <v>10</v>
      </c>
      <c r="Y52" s="176">
        <f>R52+V52</f>
        <v>12</v>
      </c>
      <c r="Z52" s="171">
        <f t="shared" ref="Z52:Z54" si="49">S52+W52</f>
        <v>7</v>
      </c>
      <c r="AA52" s="171">
        <f t="shared" ref="AA52:AA54" si="50">T52+X52</f>
        <v>31</v>
      </c>
      <c r="AB52" s="182"/>
    </row>
    <row r="53" spans="1:28" ht="15.9" customHeight="1" x14ac:dyDescent="0.2">
      <c r="A53" s="205" t="s">
        <v>107</v>
      </c>
      <c r="B53" s="197"/>
      <c r="C53" s="273" t="s">
        <v>324</v>
      </c>
      <c r="D53" s="320">
        <v>32</v>
      </c>
      <c r="E53" s="181">
        <v>20</v>
      </c>
      <c r="F53" s="173">
        <v>3</v>
      </c>
      <c r="G53" s="173">
        <v>4</v>
      </c>
      <c r="H53" s="174">
        <v>13</v>
      </c>
      <c r="I53" s="181">
        <v>12</v>
      </c>
      <c r="J53" s="173">
        <v>3</v>
      </c>
      <c r="K53" s="173">
        <v>4</v>
      </c>
      <c r="L53" s="174">
        <v>5</v>
      </c>
      <c r="M53" s="176">
        <f>F53+J53</f>
        <v>6</v>
      </c>
      <c r="N53" s="171">
        <f t="shared" si="47"/>
        <v>8</v>
      </c>
      <c r="O53" s="321">
        <f t="shared" si="48"/>
        <v>18</v>
      </c>
      <c r="P53" s="177">
        <v>27</v>
      </c>
      <c r="Q53" s="181">
        <v>20</v>
      </c>
      <c r="R53" s="173">
        <v>5</v>
      </c>
      <c r="S53" s="173">
        <v>0</v>
      </c>
      <c r="T53" s="174">
        <v>15</v>
      </c>
      <c r="U53" s="181">
        <v>7</v>
      </c>
      <c r="V53" s="173">
        <v>3</v>
      </c>
      <c r="W53" s="173">
        <v>0</v>
      </c>
      <c r="X53" s="174">
        <v>4</v>
      </c>
      <c r="Y53" s="176">
        <f>R53+V53</f>
        <v>8</v>
      </c>
      <c r="Z53" s="171">
        <f t="shared" si="49"/>
        <v>0</v>
      </c>
      <c r="AA53" s="171">
        <f t="shared" si="50"/>
        <v>19</v>
      </c>
      <c r="AB53" s="182"/>
    </row>
    <row r="54" spans="1:28" ht="15.9" customHeight="1" x14ac:dyDescent="0.2">
      <c r="A54" s="205" t="s">
        <v>107</v>
      </c>
      <c r="B54" s="197"/>
      <c r="C54" s="273" t="s">
        <v>325</v>
      </c>
      <c r="D54" s="320">
        <v>37</v>
      </c>
      <c r="E54" s="181">
        <v>28</v>
      </c>
      <c r="F54" s="173">
        <v>4</v>
      </c>
      <c r="G54" s="173">
        <v>1</v>
      </c>
      <c r="H54" s="174">
        <v>23</v>
      </c>
      <c r="I54" s="181">
        <v>9</v>
      </c>
      <c r="J54" s="173">
        <v>5</v>
      </c>
      <c r="K54" s="173">
        <v>1</v>
      </c>
      <c r="L54" s="174">
        <v>3</v>
      </c>
      <c r="M54" s="176">
        <f>F54+J54</f>
        <v>9</v>
      </c>
      <c r="N54" s="171">
        <f t="shared" si="47"/>
        <v>2</v>
      </c>
      <c r="O54" s="321">
        <f t="shared" si="48"/>
        <v>26</v>
      </c>
      <c r="P54" s="177">
        <v>25</v>
      </c>
      <c r="Q54" s="181">
        <v>20</v>
      </c>
      <c r="R54" s="173">
        <v>3</v>
      </c>
      <c r="S54" s="173">
        <v>2</v>
      </c>
      <c r="T54" s="174">
        <v>15</v>
      </c>
      <c r="U54" s="181">
        <v>5</v>
      </c>
      <c r="V54" s="173">
        <v>2</v>
      </c>
      <c r="W54" s="173">
        <v>0</v>
      </c>
      <c r="X54" s="174">
        <v>3</v>
      </c>
      <c r="Y54" s="176">
        <f>R54+V54</f>
        <v>5</v>
      </c>
      <c r="Z54" s="171">
        <f t="shared" si="49"/>
        <v>2</v>
      </c>
      <c r="AA54" s="171">
        <f t="shared" si="50"/>
        <v>18</v>
      </c>
      <c r="AB54" s="182"/>
    </row>
    <row r="55" spans="1:28" ht="8.1" customHeight="1" x14ac:dyDescent="0.2">
      <c r="A55" s="207" t="s">
        <v>107</v>
      </c>
      <c r="B55" s="208" t="s">
        <v>107</v>
      </c>
      <c r="C55" s="274" t="s">
        <v>107</v>
      </c>
      <c r="D55" s="323"/>
      <c r="E55" s="232"/>
      <c r="F55" s="230"/>
      <c r="G55" s="230"/>
      <c r="H55" s="231"/>
      <c r="I55" s="232"/>
      <c r="J55" s="230"/>
      <c r="K55" s="230"/>
      <c r="L55" s="231"/>
      <c r="M55" s="192"/>
      <c r="N55" s="190"/>
      <c r="O55" s="324"/>
      <c r="P55" s="191"/>
      <c r="Q55" s="232"/>
      <c r="R55" s="230"/>
      <c r="S55" s="230"/>
      <c r="T55" s="231"/>
      <c r="U55" s="232"/>
      <c r="V55" s="230"/>
      <c r="W55" s="230"/>
      <c r="X55" s="231"/>
      <c r="Y55" s="192"/>
      <c r="Z55" s="190"/>
      <c r="AA55" s="190"/>
      <c r="AB55" s="182"/>
    </row>
    <row r="56" spans="1:28" ht="18" customHeight="1" x14ac:dyDescent="0.2"/>
    <row r="57" spans="1:28" ht="18" customHeight="1" x14ac:dyDescent="0.2">
      <c r="B57" s="459" t="s">
        <v>482</v>
      </c>
    </row>
    <row r="58" spans="1:28" ht="18" customHeight="1" x14ac:dyDescent="0.2"/>
    <row r="59" spans="1:28" ht="18" customHeight="1" x14ac:dyDescent="0.2"/>
    <row r="60" spans="1:28" ht="18" customHeight="1" x14ac:dyDescent="0.2"/>
    <row r="61" spans="1:28" ht="18" customHeight="1" x14ac:dyDescent="0.2"/>
    <row r="62" spans="1:28" ht="18" customHeight="1" x14ac:dyDescent="0.2"/>
    <row r="63" spans="1:28" ht="18" customHeight="1" x14ac:dyDescent="0.2"/>
    <row r="64" spans="1:28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</sheetData>
  <mergeCells count="13">
    <mergeCell ref="Y3:AA4"/>
    <mergeCell ref="U3:X3"/>
    <mergeCell ref="R4:T4"/>
    <mergeCell ref="V4:X4"/>
    <mergeCell ref="P3:P4"/>
    <mergeCell ref="Q3:T3"/>
    <mergeCell ref="M3:O4"/>
    <mergeCell ref="A3:C5"/>
    <mergeCell ref="D3:D4"/>
    <mergeCell ref="E3:H3"/>
    <mergeCell ref="I3:L3"/>
    <mergeCell ref="F4:H4"/>
    <mergeCell ref="J4:L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zoomScale="80" zoomScaleNormal="80" workbookViewId="0">
      <selection activeCell="AF21" sqref="AF21"/>
    </sheetView>
  </sheetViews>
  <sheetFormatPr defaultColWidth="9" defaultRowHeight="13.2" x14ac:dyDescent="0.2"/>
  <cols>
    <col min="1" max="1" width="4.109375" style="193" bestFit="1" customWidth="1"/>
    <col min="2" max="2" width="25.6640625" style="193" customWidth="1"/>
    <col min="3" max="3" width="23.6640625" style="193" customWidth="1"/>
    <col min="4" max="27" width="5.109375" style="193" customWidth="1"/>
    <col min="28" max="28" width="9" style="115"/>
    <col min="29" max="16384" width="9" style="193"/>
  </cols>
  <sheetData>
    <row r="1" spans="1:28" ht="18" customHeight="1" x14ac:dyDescent="0.2">
      <c r="A1" s="193" t="s">
        <v>257</v>
      </c>
    </row>
    <row r="2" spans="1:28" s="59" customFormat="1" ht="18" customHeight="1" x14ac:dyDescent="0.2">
      <c r="A2" s="268"/>
      <c r="B2" s="39"/>
      <c r="D2" s="59" t="s">
        <v>458</v>
      </c>
      <c r="N2" s="269"/>
      <c r="O2" s="269"/>
      <c r="P2" s="59" t="s">
        <v>459</v>
      </c>
      <c r="Z2" s="269"/>
      <c r="AA2" s="269"/>
    </row>
    <row r="3" spans="1:28" ht="18" customHeight="1" x14ac:dyDescent="0.2">
      <c r="A3" s="547"/>
      <c r="B3" s="548"/>
      <c r="C3" s="548"/>
      <c r="D3" s="553"/>
      <c r="E3" s="537" t="s">
        <v>26</v>
      </c>
      <c r="F3" s="538"/>
      <c r="G3" s="538"/>
      <c r="H3" s="539"/>
      <c r="I3" s="537" t="s">
        <v>27</v>
      </c>
      <c r="J3" s="538"/>
      <c r="K3" s="538"/>
      <c r="L3" s="540"/>
      <c r="M3" s="531" t="s">
        <v>29</v>
      </c>
      <c r="N3" s="531"/>
      <c r="O3" s="533"/>
      <c r="P3" s="535"/>
      <c r="Q3" s="537" t="s">
        <v>26</v>
      </c>
      <c r="R3" s="538"/>
      <c r="S3" s="538"/>
      <c r="T3" s="539"/>
      <c r="U3" s="537" t="s">
        <v>27</v>
      </c>
      <c r="V3" s="538"/>
      <c r="W3" s="538"/>
      <c r="X3" s="540"/>
      <c r="Y3" s="531" t="s">
        <v>29</v>
      </c>
      <c r="Z3" s="531"/>
      <c r="AA3" s="531"/>
      <c r="AB3" s="182"/>
    </row>
    <row r="4" spans="1:28" ht="18" customHeight="1" x14ac:dyDescent="0.2">
      <c r="A4" s="549"/>
      <c r="B4" s="550"/>
      <c r="C4" s="550"/>
      <c r="D4" s="554"/>
      <c r="E4" s="115"/>
      <c r="F4" s="541" t="s">
        <v>28</v>
      </c>
      <c r="G4" s="542"/>
      <c r="H4" s="543"/>
      <c r="I4" s="219"/>
      <c r="J4" s="544" t="s">
        <v>28</v>
      </c>
      <c r="K4" s="545"/>
      <c r="L4" s="546"/>
      <c r="M4" s="532"/>
      <c r="N4" s="532"/>
      <c r="O4" s="534"/>
      <c r="P4" s="536"/>
      <c r="Q4" s="115"/>
      <c r="R4" s="541" t="s">
        <v>28</v>
      </c>
      <c r="S4" s="542"/>
      <c r="T4" s="543"/>
      <c r="U4" s="219"/>
      <c r="V4" s="544" t="s">
        <v>28</v>
      </c>
      <c r="W4" s="545"/>
      <c r="X4" s="546"/>
      <c r="Y4" s="532"/>
      <c r="Z4" s="532"/>
      <c r="AA4" s="532"/>
      <c r="AB4" s="182"/>
    </row>
    <row r="5" spans="1:28" ht="54" customHeight="1" x14ac:dyDescent="0.2">
      <c r="A5" s="551"/>
      <c r="B5" s="552"/>
      <c r="C5" s="552"/>
      <c r="D5" s="326" t="s">
        <v>30</v>
      </c>
      <c r="E5" s="224" t="s">
        <v>30</v>
      </c>
      <c r="F5" s="222" t="s">
        <v>31</v>
      </c>
      <c r="G5" s="223" t="s">
        <v>32</v>
      </c>
      <c r="H5" s="224" t="s">
        <v>437</v>
      </c>
      <c r="I5" s="220" t="s">
        <v>30</v>
      </c>
      <c r="J5" s="222" t="s">
        <v>31</v>
      </c>
      <c r="K5" s="223" t="s">
        <v>32</v>
      </c>
      <c r="L5" s="224" t="s">
        <v>437</v>
      </c>
      <c r="M5" s="222" t="s">
        <v>31</v>
      </c>
      <c r="N5" s="223" t="s">
        <v>32</v>
      </c>
      <c r="O5" s="327" t="s">
        <v>437</v>
      </c>
      <c r="P5" s="224" t="s">
        <v>30</v>
      </c>
      <c r="Q5" s="224" t="s">
        <v>30</v>
      </c>
      <c r="R5" s="222" t="s">
        <v>31</v>
      </c>
      <c r="S5" s="223" t="s">
        <v>32</v>
      </c>
      <c r="T5" s="224" t="s">
        <v>437</v>
      </c>
      <c r="U5" s="220" t="s">
        <v>30</v>
      </c>
      <c r="V5" s="222" t="s">
        <v>31</v>
      </c>
      <c r="W5" s="223" t="s">
        <v>32</v>
      </c>
      <c r="X5" s="224" t="s">
        <v>437</v>
      </c>
      <c r="Y5" s="222" t="s">
        <v>31</v>
      </c>
      <c r="Z5" s="223" t="s">
        <v>32</v>
      </c>
      <c r="AA5" s="221" t="s">
        <v>437</v>
      </c>
      <c r="AB5" s="182"/>
    </row>
    <row r="6" spans="1:28" ht="8.1" customHeight="1" x14ac:dyDescent="0.2">
      <c r="A6" s="225"/>
      <c r="B6" s="115"/>
      <c r="C6" s="115"/>
      <c r="D6" s="320"/>
      <c r="E6" s="172"/>
      <c r="F6" s="171"/>
      <c r="G6" s="171"/>
      <c r="H6" s="177"/>
      <c r="I6" s="172"/>
      <c r="J6" s="171"/>
      <c r="K6" s="171"/>
      <c r="L6" s="177"/>
      <c r="M6" s="176"/>
      <c r="N6" s="171"/>
      <c r="O6" s="321"/>
      <c r="P6" s="177"/>
      <c r="Q6" s="172"/>
      <c r="R6" s="171"/>
      <c r="S6" s="171"/>
      <c r="T6" s="177"/>
      <c r="U6" s="172"/>
      <c r="V6" s="171"/>
      <c r="W6" s="171"/>
      <c r="X6" s="177"/>
      <c r="Y6" s="176"/>
      <c r="Z6" s="171"/>
      <c r="AA6" s="171"/>
      <c r="AB6" s="182"/>
    </row>
    <row r="7" spans="1:28" ht="15.9" customHeight="1" x14ac:dyDescent="0.2">
      <c r="A7" s="182"/>
      <c r="B7" s="115" t="s">
        <v>15</v>
      </c>
      <c r="C7" s="115" t="s">
        <v>118</v>
      </c>
      <c r="D7" s="320">
        <v>24</v>
      </c>
      <c r="E7" s="181">
        <v>6</v>
      </c>
      <c r="F7" s="173">
        <v>1</v>
      </c>
      <c r="G7" s="173">
        <v>0</v>
      </c>
      <c r="H7" s="174">
        <v>5</v>
      </c>
      <c r="I7" s="181">
        <v>18</v>
      </c>
      <c r="J7" s="173">
        <v>5</v>
      </c>
      <c r="K7" s="173">
        <v>4</v>
      </c>
      <c r="L7" s="174">
        <v>9</v>
      </c>
      <c r="M7" s="176">
        <f>F7+J7</f>
        <v>6</v>
      </c>
      <c r="N7" s="171">
        <f t="shared" ref="N7:O9" si="0">G7+K7</f>
        <v>4</v>
      </c>
      <c r="O7" s="321">
        <f t="shared" si="0"/>
        <v>14</v>
      </c>
      <c r="P7" s="177">
        <v>15</v>
      </c>
      <c r="Q7" s="181">
        <v>3</v>
      </c>
      <c r="R7" s="173">
        <v>0</v>
      </c>
      <c r="S7" s="173">
        <v>0</v>
      </c>
      <c r="T7" s="174">
        <v>3</v>
      </c>
      <c r="U7" s="181">
        <v>12</v>
      </c>
      <c r="V7" s="173">
        <v>6</v>
      </c>
      <c r="W7" s="173">
        <v>2</v>
      </c>
      <c r="X7" s="174">
        <v>4</v>
      </c>
      <c r="Y7" s="176">
        <f>R7+V7</f>
        <v>6</v>
      </c>
      <c r="Z7" s="171">
        <f t="shared" ref="Z7:AA9" si="1">S7+W7</f>
        <v>2</v>
      </c>
      <c r="AA7" s="171">
        <f t="shared" si="1"/>
        <v>7</v>
      </c>
      <c r="AB7" s="182"/>
    </row>
    <row r="8" spans="1:28" ht="15.9" customHeight="1" x14ac:dyDescent="0.2">
      <c r="A8" s="225"/>
      <c r="B8" s="115"/>
      <c r="C8" s="115" t="s">
        <v>318</v>
      </c>
      <c r="D8" s="320">
        <v>4</v>
      </c>
      <c r="E8" s="181">
        <v>4</v>
      </c>
      <c r="F8" s="173">
        <v>0</v>
      </c>
      <c r="G8" s="173">
        <v>1</v>
      </c>
      <c r="H8" s="174">
        <v>3</v>
      </c>
      <c r="I8" s="181">
        <v>0</v>
      </c>
      <c r="J8" s="173">
        <v>0</v>
      </c>
      <c r="K8" s="173">
        <v>0</v>
      </c>
      <c r="L8" s="174">
        <v>0</v>
      </c>
      <c r="M8" s="176">
        <f t="shared" ref="M8:M9" si="2">F8+J8</f>
        <v>0</v>
      </c>
      <c r="N8" s="171">
        <f t="shared" si="0"/>
        <v>1</v>
      </c>
      <c r="O8" s="321">
        <f t="shared" si="0"/>
        <v>3</v>
      </c>
      <c r="P8" s="177">
        <v>6</v>
      </c>
      <c r="Q8" s="181">
        <v>3</v>
      </c>
      <c r="R8" s="173">
        <v>0</v>
      </c>
      <c r="S8" s="173">
        <v>1</v>
      </c>
      <c r="T8" s="174">
        <v>2</v>
      </c>
      <c r="U8" s="181">
        <v>3</v>
      </c>
      <c r="V8" s="173">
        <v>0</v>
      </c>
      <c r="W8" s="173">
        <v>0</v>
      </c>
      <c r="X8" s="174">
        <v>3</v>
      </c>
      <c r="Y8" s="176">
        <f t="shared" ref="Y8:Y9" si="3">R8+V8</f>
        <v>0</v>
      </c>
      <c r="Z8" s="171">
        <f t="shared" si="1"/>
        <v>1</v>
      </c>
      <c r="AA8" s="171">
        <f t="shared" si="1"/>
        <v>5</v>
      </c>
      <c r="AB8" s="182"/>
    </row>
    <row r="9" spans="1:28" ht="15.9" customHeight="1" x14ac:dyDescent="0.2">
      <c r="A9" s="225"/>
      <c r="B9" s="115"/>
      <c r="C9" s="115" t="s">
        <v>319</v>
      </c>
      <c r="D9" s="320">
        <v>9</v>
      </c>
      <c r="E9" s="181">
        <v>5</v>
      </c>
      <c r="F9" s="173">
        <v>1</v>
      </c>
      <c r="G9" s="173">
        <v>0</v>
      </c>
      <c r="H9" s="174">
        <v>4</v>
      </c>
      <c r="I9" s="181">
        <v>4</v>
      </c>
      <c r="J9" s="173">
        <v>1</v>
      </c>
      <c r="K9" s="173">
        <v>0</v>
      </c>
      <c r="L9" s="174">
        <v>3</v>
      </c>
      <c r="M9" s="176">
        <f t="shared" si="2"/>
        <v>2</v>
      </c>
      <c r="N9" s="171">
        <f t="shared" si="0"/>
        <v>0</v>
      </c>
      <c r="O9" s="321">
        <f t="shared" si="0"/>
        <v>7</v>
      </c>
      <c r="P9" s="177">
        <v>5</v>
      </c>
      <c r="Q9" s="181">
        <v>4</v>
      </c>
      <c r="R9" s="173">
        <v>0</v>
      </c>
      <c r="S9" s="173">
        <v>0</v>
      </c>
      <c r="T9" s="174">
        <v>4</v>
      </c>
      <c r="U9" s="181">
        <v>1</v>
      </c>
      <c r="V9" s="173">
        <v>0</v>
      </c>
      <c r="W9" s="173">
        <v>0</v>
      </c>
      <c r="X9" s="174">
        <v>1</v>
      </c>
      <c r="Y9" s="176">
        <f t="shared" si="3"/>
        <v>0</v>
      </c>
      <c r="Z9" s="171">
        <f t="shared" si="1"/>
        <v>0</v>
      </c>
      <c r="AA9" s="171">
        <f t="shared" si="1"/>
        <v>5</v>
      </c>
      <c r="AB9" s="182"/>
    </row>
    <row r="10" spans="1:28" ht="8.1" customHeight="1" x14ac:dyDescent="0.2">
      <c r="A10" s="225"/>
      <c r="B10" s="115"/>
      <c r="C10" s="115" t="s">
        <v>107</v>
      </c>
      <c r="D10" s="320"/>
      <c r="E10" s="178"/>
      <c r="F10" s="185"/>
      <c r="G10" s="185"/>
      <c r="H10" s="186"/>
      <c r="I10" s="178"/>
      <c r="J10" s="185"/>
      <c r="K10" s="185"/>
      <c r="L10" s="186"/>
      <c r="M10" s="176"/>
      <c r="N10" s="171"/>
      <c r="O10" s="321"/>
      <c r="P10" s="177"/>
      <c r="Q10" s="178"/>
      <c r="R10" s="185"/>
      <c r="S10" s="185"/>
      <c r="T10" s="186"/>
      <c r="U10" s="178"/>
      <c r="V10" s="185"/>
      <c r="W10" s="185"/>
      <c r="X10" s="186"/>
      <c r="Y10" s="176"/>
      <c r="Z10" s="171"/>
      <c r="AA10" s="171"/>
      <c r="AB10" s="182"/>
    </row>
    <row r="11" spans="1:28" ht="15.9" customHeight="1" x14ac:dyDescent="0.2">
      <c r="A11" s="225"/>
      <c r="B11" s="115" t="s">
        <v>16</v>
      </c>
      <c r="C11" s="115" t="s">
        <v>118</v>
      </c>
      <c r="D11" s="320">
        <v>14</v>
      </c>
      <c r="E11" s="181">
        <v>4</v>
      </c>
      <c r="F11" s="173">
        <v>0</v>
      </c>
      <c r="G11" s="173">
        <v>1</v>
      </c>
      <c r="H11" s="174">
        <v>3</v>
      </c>
      <c r="I11" s="181">
        <v>10</v>
      </c>
      <c r="J11" s="173">
        <v>2</v>
      </c>
      <c r="K11" s="173">
        <v>2</v>
      </c>
      <c r="L11" s="174">
        <v>6</v>
      </c>
      <c r="M11" s="176">
        <f>F11+J11</f>
        <v>2</v>
      </c>
      <c r="N11" s="171">
        <f t="shared" ref="N11:O13" si="4">G11+K11</f>
        <v>3</v>
      </c>
      <c r="O11" s="321">
        <f t="shared" si="4"/>
        <v>9</v>
      </c>
      <c r="P11" s="177">
        <v>9</v>
      </c>
      <c r="Q11" s="181">
        <v>5</v>
      </c>
      <c r="R11" s="173">
        <v>0</v>
      </c>
      <c r="S11" s="173">
        <v>1</v>
      </c>
      <c r="T11" s="174">
        <v>4</v>
      </c>
      <c r="U11" s="181">
        <v>4</v>
      </c>
      <c r="V11" s="173">
        <v>1</v>
      </c>
      <c r="W11" s="173">
        <v>0</v>
      </c>
      <c r="X11" s="174">
        <v>3</v>
      </c>
      <c r="Y11" s="176">
        <f>R11+V11</f>
        <v>1</v>
      </c>
      <c r="Z11" s="171">
        <f t="shared" ref="Z11:AA13" si="5">S11+W11</f>
        <v>1</v>
      </c>
      <c r="AA11" s="171">
        <f t="shared" si="5"/>
        <v>7</v>
      </c>
      <c r="AB11" s="182"/>
    </row>
    <row r="12" spans="1:28" ht="15.9" customHeight="1" x14ac:dyDescent="0.2">
      <c r="A12" s="225"/>
      <c r="B12" s="115"/>
      <c r="C12" s="115" t="s">
        <v>320</v>
      </c>
      <c r="D12" s="320">
        <v>16</v>
      </c>
      <c r="E12" s="181">
        <v>8</v>
      </c>
      <c r="F12" s="173">
        <v>1</v>
      </c>
      <c r="G12" s="173">
        <v>0</v>
      </c>
      <c r="H12" s="174">
        <v>7</v>
      </c>
      <c r="I12" s="181">
        <v>8</v>
      </c>
      <c r="J12" s="173">
        <v>2</v>
      </c>
      <c r="K12" s="173">
        <v>1</v>
      </c>
      <c r="L12" s="174">
        <v>5</v>
      </c>
      <c r="M12" s="176">
        <f t="shared" ref="M12:M13" si="6">F12+J12</f>
        <v>3</v>
      </c>
      <c r="N12" s="171">
        <f t="shared" si="4"/>
        <v>1</v>
      </c>
      <c r="O12" s="321">
        <f t="shared" si="4"/>
        <v>12</v>
      </c>
      <c r="P12" s="177">
        <v>13</v>
      </c>
      <c r="Q12" s="181">
        <v>5</v>
      </c>
      <c r="R12" s="173">
        <v>0</v>
      </c>
      <c r="S12" s="173">
        <v>0</v>
      </c>
      <c r="T12" s="174">
        <v>5</v>
      </c>
      <c r="U12" s="181">
        <v>8</v>
      </c>
      <c r="V12" s="173">
        <v>2</v>
      </c>
      <c r="W12" s="173">
        <v>2</v>
      </c>
      <c r="X12" s="174">
        <v>4</v>
      </c>
      <c r="Y12" s="176">
        <f t="shared" ref="Y12:Y13" si="7">R12+V12</f>
        <v>2</v>
      </c>
      <c r="Z12" s="171">
        <f t="shared" si="5"/>
        <v>2</v>
      </c>
      <c r="AA12" s="171">
        <f t="shared" si="5"/>
        <v>9</v>
      </c>
      <c r="AB12" s="182"/>
    </row>
    <row r="13" spans="1:28" ht="15.9" customHeight="1" x14ac:dyDescent="0.2">
      <c r="A13" s="225"/>
      <c r="B13" s="115"/>
      <c r="C13" s="115" t="s">
        <v>321</v>
      </c>
      <c r="D13" s="320">
        <v>7</v>
      </c>
      <c r="E13" s="181">
        <v>3</v>
      </c>
      <c r="F13" s="173">
        <v>1</v>
      </c>
      <c r="G13" s="173">
        <v>0</v>
      </c>
      <c r="H13" s="174">
        <v>2</v>
      </c>
      <c r="I13" s="181">
        <v>4</v>
      </c>
      <c r="J13" s="173">
        <v>2</v>
      </c>
      <c r="K13" s="173">
        <v>1</v>
      </c>
      <c r="L13" s="174">
        <v>1</v>
      </c>
      <c r="M13" s="176">
        <f t="shared" si="6"/>
        <v>3</v>
      </c>
      <c r="N13" s="171">
        <f t="shared" si="4"/>
        <v>1</v>
      </c>
      <c r="O13" s="321">
        <f t="shared" si="4"/>
        <v>3</v>
      </c>
      <c r="P13" s="177">
        <v>4</v>
      </c>
      <c r="Q13" s="181">
        <v>0</v>
      </c>
      <c r="R13" s="173">
        <v>0</v>
      </c>
      <c r="S13" s="173">
        <v>0</v>
      </c>
      <c r="T13" s="174">
        <v>0</v>
      </c>
      <c r="U13" s="181">
        <v>4</v>
      </c>
      <c r="V13" s="173">
        <v>3</v>
      </c>
      <c r="W13" s="173">
        <v>0</v>
      </c>
      <c r="X13" s="174">
        <v>1</v>
      </c>
      <c r="Y13" s="176">
        <f t="shared" si="7"/>
        <v>3</v>
      </c>
      <c r="Z13" s="171">
        <f t="shared" si="5"/>
        <v>0</v>
      </c>
      <c r="AA13" s="171">
        <f t="shared" si="5"/>
        <v>1</v>
      </c>
      <c r="AB13" s="182"/>
    </row>
    <row r="14" spans="1:28" ht="8.1" customHeight="1" x14ac:dyDescent="0.2">
      <c r="A14" s="225"/>
      <c r="B14" s="115"/>
      <c r="C14" s="115" t="s">
        <v>107</v>
      </c>
      <c r="D14" s="320"/>
      <c r="E14" s="178"/>
      <c r="F14" s="185"/>
      <c r="G14" s="185"/>
      <c r="H14" s="186"/>
      <c r="I14" s="178"/>
      <c r="J14" s="185"/>
      <c r="K14" s="185"/>
      <c r="L14" s="186"/>
      <c r="M14" s="176"/>
      <c r="N14" s="171"/>
      <c r="O14" s="321"/>
      <c r="P14" s="177"/>
      <c r="Q14" s="178"/>
      <c r="R14" s="185"/>
      <c r="S14" s="185"/>
      <c r="T14" s="186"/>
      <c r="U14" s="178"/>
      <c r="V14" s="185"/>
      <c r="W14" s="185"/>
      <c r="X14" s="186"/>
      <c r="Y14" s="176"/>
      <c r="Z14" s="171"/>
      <c r="AA14" s="171"/>
      <c r="AB14" s="182"/>
    </row>
    <row r="15" spans="1:28" ht="15.9" customHeight="1" x14ac:dyDescent="0.2">
      <c r="A15" s="225"/>
      <c r="B15" s="115" t="s">
        <v>17</v>
      </c>
      <c r="C15" s="115" t="s">
        <v>119</v>
      </c>
      <c r="D15" s="320">
        <v>32</v>
      </c>
      <c r="E15" s="181">
        <v>12</v>
      </c>
      <c r="F15" s="173">
        <v>1</v>
      </c>
      <c r="G15" s="173">
        <v>1</v>
      </c>
      <c r="H15" s="174">
        <v>10</v>
      </c>
      <c r="I15" s="181">
        <v>20</v>
      </c>
      <c r="J15" s="173">
        <v>5</v>
      </c>
      <c r="K15" s="173">
        <v>4</v>
      </c>
      <c r="L15" s="174">
        <v>11</v>
      </c>
      <c r="M15" s="176">
        <f>F15+J15</f>
        <v>6</v>
      </c>
      <c r="N15" s="171">
        <f t="shared" ref="N15:O18" si="8">G15+K15</f>
        <v>5</v>
      </c>
      <c r="O15" s="321">
        <f t="shared" si="8"/>
        <v>21</v>
      </c>
      <c r="P15" s="177">
        <v>19</v>
      </c>
      <c r="Q15" s="181">
        <v>5</v>
      </c>
      <c r="R15" s="173">
        <v>0</v>
      </c>
      <c r="S15" s="173">
        <v>0</v>
      </c>
      <c r="T15" s="174">
        <v>5</v>
      </c>
      <c r="U15" s="181">
        <v>14</v>
      </c>
      <c r="V15" s="173">
        <v>5</v>
      </c>
      <c r="W15" s="173">
        <v>2</v>
      </c>
      <c r="X15" s="174">
        <v>7</v>
      </c>
      <c r="Y15" s="176">
        <f>R15+V15</f>
        <v>5</v>
      </c>
      <c r="Z15" s="171">
        <f t="shared" ref="Z15:AA18" si="9">S15+W15</f>
        <v>2</v>
      </c>
      <c r="AA15" s="171">
        <f t="shared" si="9"/>
        <v>12</v>
      </c>
      <c r="AB15" s="182"/>
    </row>
    <row r="16" spans="1:28" ht="15.9" customHeight="1" x14ac:dyDescent="0.2">
      <c r="A16" s="225"/>
      <c r="B16" s="115"/>
      <c r="C16" s="115" t="s">
        <v>297</v>
      </c>
      <c r="D16" s="320">
        <v>4</v>
      </c>
      <c r="E16" s="181">
        <v>2</v>
      </c>
      <c r="F16" s="173">
        <v>0</v>
      </c>
      <c r="G16" s="173">
        <v>0</v>
      </c>
      <c r="H16" s="174">
        <v>2</v>
      </c>
      <c r="I16" s="181">
        <v>2</v>
      </c>
      <c r="J16" s="173">
        <v>1</v>
      </c>
      <c r="K16" s="173">
        <v>0</v>
      </c>
      <c r="L16" s="174">
        <v>1</v>
      </c>
      <c r="M16" s="176">
        <f t="shared" ref="M16:M17" si="10">F16+J16</f>
        <v>1</v>
      </c>
      <c r="N16" s="171">
        <f t="shared" si="8"/>
        <v>0</v>
      </c>
      <c r="O16" s="321">
        <f t="shared" si="8"/>
        <v>3</v>
      </c>
      <c r="P16" s="177">
        <v>6</v>
      </c>
      <c r="Q16" s="181">
        <v>5</v>
      </c>
      <c r="R16" s="173">
        <v>0</v>
      </c>
      <c r="S16" s="173">
        <v>1</v>
      </c>
      <c r="T16" s="174">
        <v>4</v>
      </c>
      <c r="U16" s="181">
        <v>1</v>
      </c>
      <c r="V16" s="173">
        <v>0</v>
      </c>
      <c r="W16" s="173">
        <v>0</v>
      </c>
      <c r="X16" s="174">
        <v>1</v>
      </c>
      <c r="Y16" s="176">
        <f t="shared" ref="Y16:Y17" si="11">R16+V16</f>
        <v>0</v>
      </c>
      <c r="Z16" s="171">
        <f t="shared" si="9"/>
        <v>1</v>
      </c>
      <c r="AA16" s="171">
        <f t="shared" si="9"/>
        <v>5</v>
      </c>
      <c r="AB16" s="182"/>
    </row>
    <row r="17" spans="1:28" ht="15.9" customHeight="1" x14ac:dyDescent="0.2">
      <c r="A17" s="225"/>
      <c r="B17" s="115"/>
      <c r="C17" s="115" t="s">
        <v>298</v>
      </c>
      <c r="D17" s="320">
        <v>0</v>
      </c>
      <c r="E17" s="181">
        <v>0</v>
      </c>
      <c r="F17" s="173">
        <v>0</v>
      </c>
      <c r="G17" s="173">
        <v>0</v>
      </c>
      <c r="H17" s="174">
        <v>0</v>
      </c>
      <c r="I17" s="181">
        <v>0</v>
      </c>
      <c r="J17" s="173">
        <v>0</v>
      </c>
      <c r="K17" s="173">
        <v>0</v>
      </c>
      <c r="L17" s="174">
        <v>0</v>
      </c>
      <c r="M17" s="176">
        <f t="shared" si="10"/>
        <v>0</v>
      </c>
      <c r="N17" s="171">
        <f t="shared" si="8"/>
        <v>0</v>
      </c>
      <c r="O17" s="321">
        <f t="shared" si="8"/>
        <v>0</v>
      </c>
      <c r="P17" s="177">
        <v>1</v>
      </c>
      <c r="Q17" s="181">
        <v>0</v>
      </c>
      <c r="R17" s="173">
        <v>0</v>
      </c>
      <c r="S17" s="173">
        <v>0</v>
      </c>
      <c r="T17" s="174">
        <v>0</v>
      </c>
      <c r="U17" s="181">
        <v>1</v>
      </c>
      <c r="V17" s="173">
        <v>1</v>
      </c>
      <c r="W17" s="173">
        <v>0</v>
      </c>
      <c r="X17" s="174">
        <v>0</v>
      </c>
      <c r="Y17" s="176">
        <f t="shared" si="11"/>
        <v>1</v>
      </c>
      <c r="Z17" s="171">
        <f t="shared" si="9"/>
        <v>0</v>
      </c>
      <c r="AA17" s="171">
        <f t="shared" si="9"/>
        <v>0</v>
      </c>
      <c r="AB17" s="182"/>
    </row>
    <row r="18" spans="1:28" ht="15.9" customHeight="1" x14ac:dyDescent="0.2">
      <c r="A18" s="225"/>
      <c r="B18" s="115"/>
      <c r="C18" s="115" t="s">
        <v>322</v>
      </c>
      <c r="D18" s="320">
        <v>1</v>
      </c>
      <c r="E18" s="181">
        <v>1</v>
      </c>
      <c r="F18" s="173">
        <v>1</v>
      </c>
      <c r="G18" s="173">
        <v>0</v>
      </c>
      <c r="H18" s="174">
        <v>0</v>
      </c>
      <c r="I18" s="181">
        <v>0</v>
      </c>
      <c r="J18" s="173">
        <v>0</v>
      </c>
      <c r="K18" s="173">
        <v>0</v>
      </c>
      <c r="L18" s="174">
        <v>0</v>
      </c>
      <c r="M18" s="176">
        <f>F18+J18</f>
        <v>1</v>
      </c>
      <c r="N18" s="171">
        <f t="shared" si="8"/>
        <v>0</v>
      </c>
      <c r="O18" s="321">
        <f t="shared" si="8"/>
        <v>0</v>
      </c>
      <c r="P18" s="177">
        <v>0</v>
      </c>
      <c r="Q18" s="181">
        <v>0</v>
      </c>
      <c r="R18" s="173">
        <v>0</v>
      </c>
      <c r="S18" s="173">
        <v>0</v>
      </c>
      <c r="T18" s="174">
        <v>0</v>
      </c>
      <c r="U18" s="181">
        <v>0</v>
      </c>
      <c r="V18" s="173">
        <v>0</v>
      </c>
      <c r="W18" s="173">
        <v>0</v>
      </c>
      <c r="X18" s="174">
        <v>0</v>
      </c>
      <c r="Y18" s="176">
        <f>R18+V18</f>
        <v>0</v>
      </c>
      <c r="Z18" s="171">
        <f t="shared" si="9"/>
        <v>0</v>
      </c>
      <c r="AA18" s="171">
        <f t="shared" si="9"/>
        <v>0</v>
      </c>
      <c r="AB18" s="182"/>
    </row>
    <row r="19" spans="1:28" ht="8.1" customHeight="1" x14ac:dyDescent="0.2">
      <c r="A19" s="225"/>
      <c r="B19" s="115"/>
      <c r="C19" s="115" t="s">
        <v>107</v>
      </c>
      <c r="D19" s="320"/>
      <c r="E19" s="178"/>
      <c r="F19" s="185"/>
      <c r="G19" s="185"/>
      <c r="H19" s="186"/>
      <c r="I19" s="178"/>
      <c r="J19" s="185"/>
      <c r="K19" s="185"/>
      <c r="L19" s="186"/>
      <c r="M19" s="176"/>
      <c r="N19" s="171"/>
      <c r="O19" s="321"/>
      <c r="P19" s="177"/>
      <c r="Q19" s="178"/>
      <c r="R19" s="185"/>
      <c r="S19" s="185"/>
      <c r="T19" s="186"/>
      <c r="U19" s="178"/>
      <c r="V19" s="185"/>
      <c r="W19" s="185"/>
      <c r="X19" s="186"/>
      <c r="Y19" s="176"/>
      <c r="Z19" s="171"/>
      <c r="AA19" s="171"/>
      <c r="AB19" s="182"/>
    </row>
    <row r="20" spans="1:28" ht="15.9" customHeight="1" x14ac:dyDescent="0.2">
      <c r="A20" s="225"/>
      <c r="B20" s="115" t="s">
        <v>18</v>
      </c>
      <c r="C20" s="115" t="s">
        <v>118</v>
      </c>
      <c r="D20" s="320">
        <v>21</v>
      </c>
      <c r="E20" s="181">
        <v>4</v>
      </c>
      <c r="F20" s="173">
        <v>1</v>
      </c>
      <c r="G20" s="173">
        <v>0</v>
      </c>
      <c r="H20" s="174">
        <v>3</v>
      </c>
      <c r="I20" s="181">
        <v>17</v>
      </c>
      <c r="J20" s="173">
        <v>5</v>
      </c>
      <c r="K20" s="173">
        <v>4</v>
      </c>
      <c r="L20" s="174">
        <v>8</v>
      </c>
      <c r="M20" s="176">
        <f>F20+J20</f>
        <v>6</v>
      </c>
      <c r="N20" s="171">
        <f t="shared" ref="N20:O22" si="12">G20+K20</f>
        <v>4</v>
      </c>
      <c r="O20" s="321">
        <f t="shared" si="12"/>
        <v>11</v>
      </c>
      <c r="P20" s="177">
        <v>23</v>
      </c>
      <c r="Q20" s="181">
        <v>9</v>
      </c>
      <c r="R20" s="173">
        <v>0</v>
      </c>
      <c r="S20" s="173">
        <v>1</v>
      </c>
      <c r="T20" s="174">
        <v>8</v>
      </c>
      <c r="U20" s="181">
        <v>14</v>
      </c>
      <c r="V20" s="173">
        <v>5</v>
      </c>
      <c r="W20" s="173">
        <v>2</v>
      </c>
      <c r="X20" s="174">
        <v>7</v>
      </c>
      <c r="Y20" s="176">
        <f>R20+V20</f>
        <v>5</v>
      </c>
      <c r="Z20" s="171">
        <f t="shared" ref="Z20:AA22" si="13">S20+W20</f>
        <v>3</v>
      </c>
      <c r="AA20" s="171">
        <f t="shared" si="13"/>
        <v>15</v>
      </c>
      <c r="AB20" s="182"/>
    </row>
    <row r="21" spans="1:28" ht="15.9" customHeight="1" x14ac:dyDescent="0.2">
      <c r="A21" s="225"/>
      <c r="B21" s="115"/>
      <c r="C21" s="115" t="s">
        <v>320</v>
      </c>
      <c r="D21" s="320">
        <v>8</v>
      </c>
      <c r="E21" s="181">
        <v>7</v>
      </c>
      <c r="F21" s="173">
        <v>1</v>
      </c>
      <c r="G21" s="173">
        <v>1</v>
      </c>
      <c r="H21" s="174">
        <v>5</v>
      </c>
      <c r="I21" s="181">
        <v>1</v>
      </c>
      <c r="J21" s="173">
        <v>0</v>
      </c>
      <c r="K21" s="173">
        <v>0</v>
      </c>
      <c r="L21" s="174">
        <v>1</v>
      </c>
      <c r="M21" s="176">
        <f t="shared" ref="M21:M22" si="14">F21+J21</f>
        <v>1</v>
      </c>
      <c r="N21" s="171">
        <f t="shared" si="12"/>
        <v>1</v>
      </c>
      <c r="O21" s="321">
        <f t="shared" si="12"/>
        <v>6</v>
      </c>
      <c r="P21" s="177">
        <v>1</v>
      </c>
      <c r="Q21" s="181">
        <v>1</v>
      </c>
      <c r="R21" s="173">
        <v>0</v>
      </c>
      <c r="S21" s="173">
        <v>0</v>
      </c>
      <c r="T21" s="174">
        <v>1</v>
      </c>
      <c r="U21" s="181">
        <v>0</v>
      </c>
      <c r="V21" s="173">
        <v>0</v>
      </c>
      <c r="W21" s="173">
        <v>0</v>
      </c>
      <c r="X21" s="174">
        <v>0</v>
      </c>
      <c r="Y21" s="176">
        <f t="shared" ref="Y21:Y22" si="15">R21+V21</f>
        <v>0</v>
      </c>
      <c r="Z21" s="171">
        <f t="shared" si="13"/>
        <v>0</v>
      </c>
      <c r="AA21" s="171">
        <f t="shared" si="13"/>
        <v>1</v>
      </c>
      <c r="AB21" s="182"/>
    </row>
    <row r="22" spans="1:28" ht="15.9" customHeight="1" x14ac:dyDescent="0.2">
      <c r="A22" s="225"/>
      <c r="B22" s="115"/>
      <c r="C22" s="115" t="s">
        <v>321</v>
      </c>
      <c r="D22" s="320">
        <v>8</v>
      </c>
      <c r="E22" s="181">
        <v>4</v>
      </c>
      <c r="F22" s="173">
        <v>0</v>
      </c>
      <c r="G22" s="173">
        <v>0</v>
      </c>
      <c r="H22" s="174">
        <v>4</v>
      </c>
      <c r="I22" s="181">
        <v>4</v>
      </c>
      <c r="J22" s="173">
        <v>1</v>
      </c>
      <c r="K22" s="173">
        <v>0</v>
      </c>
      <c r="L22" s="174">
        <v>3</v>
      </c>
      <c r="M22" s="176">
        <f t="shared" si="14"/>
        <v>1</v>
      </c>
      <c r="N22" s="171">
        <f t="shared" si="12"/>
        <v>0</v>
      </c>
      <c r="O22" s="321">
        <f t="shared" si="12"/>
        <v>7</v>
      </c>
      <c r="P22" s="177">
        <v>2</v>
      </c>
      <c r="Q22" s="181">
        <v>0</v>
      </c>
      <c r="R22" s="173">
        <v>0</v>
      </c>
      <c r="S22" s="173">
        <v>0</v>
      </c>
      <c r="T22" s="174">
        <v>0</v>
      </c>
      <c r="U22" s="181">
        <v>2</v>
      </c>
      <c r="V22" s="173">
        <v>1</v>
      </c>
      <c r="W22" s="173">
        <v>0</v>
      </c>
      <c r="X22" s="174">
        <v>1</v>
      </c>
      <c r="Y22" s="176">
        <f t="shared" si="15"/>
        <v>1</v>
      </c>
      <c r="Z22" s="171">
        <f t="shared" si="13"/>
        <v>0</v>
      </c>
      <c r="AA22" s="171">
        <f t="shared" si="13"/>
        <v>1</v>
      </c>
      <c r="AB22" s="182"/>
    </row>
    <row r="23" spans="1:28" ht="8.1" customHeight="1" x14ac:dyDescent="0.2">
      <c r="A23" s="225"/>
      <c r="B23" s="115"/>
      <c r="C23" s="115" t="s">
        <v>107</v>
      </c>
      <c r="D23" s="320"/>
      <c r="E23" s="178"/>
      <c r="F23" s="185"/>
      <c r="G23" s="185"/>
      <c r="H23" s="186"/>
      <c r="I23" s="178"/>
      <c r="J23" s="185"/>
      <c r="K23" s="185"/>
      <c r="L23" s="186"/>
      <c r="M23" s="176"/>
      <c r="N23" s="171"/>
      <c r="O23" s="321"/>
      <c r="P23" s="177"/>
      <c r="Q23" s="178"/>
      <c r="R23" s="185"/>
      <c r="S23" s="185"/>
      <c r="T23" s="186"/>
      <c r="U23" s="178"/>
      <c r="V23" s="185"/>
      <c r="W23" s="185"/>
      <c r="X23" s="186"/>
      <c r="Y23" s="176"/>
      <c r="Z23" s="171"/>
      <c r="AA23" s="171"/>
      <c r="AB23" s="182"/>
    </row>
    <row r="24" spans="1:28" ht="15.9" customHeight="1" x14ac:dyDescent="0.2">
      <c r="A24" s="225"/>
      <c r="B24" s="115" t="s">
        <v>19</v>
      </c>
      <c r="C24" s="115" t="s">
        <v>118</v>
      </c>
      <c r="D24" s="320">
        <v>12</v>
      </c>
      <c r="E24" s="181">
        <v>7</v>
      </c>
      <c r="F24" s="173">
        <v>1</v>
      </c>
      <c r="G24" s="173">
        <v>0</v>
      </c>
      <c r="H24" s="174">
        <v>6</v>
      </c>
      <c r="I24" s="181">
        <v>5</v>
      </c>
      <c r="J24" s="173">
        <v>1</v>
      </c>
      <c r="K24" s="173">
        <v>0</v>
      </c>
      <c r="L24" s="174">
        <v>4</v>
      </c>
      <c r="M24" s="176">
        <f>F24+J24</f>
        <v>2</v>
      </c>
      <c r="N24" s="171">
        <f t="shared" ref="N24:O27" si="16">G24+K24</f>
        <v>0</v>
      </c>
      <c r="O24" s="321">
        <f t="shared" si="16"/>
        <v>10</v>
      </c>
      <c r="P24" s="177">
        <v>8</v>
      </c>
      <c r="Q24" s="181">
        <v>4</v>
      </c>
      <c r="R24" s="173">
        <v>0</v>
      </c>
      <c r="S24" s="173">
        <v>0</v>
      </c>
      <c r="T24" s="174">
        <v>4</v>
      </c>
      <c r="U24" s="181">
        <v>4</v>
      </c>
      <c r="V24" s="173">
        <v>1</v>
      </c>
      <c r="W24" s="173">
        <v>0</v>
      </c>
      <c r="X24" s="174">
        <v>3</v>
      </c>
      <c r="Y24" s="176">
        <f>R24+V24</f>
        <v>1</v>
      </c>
      <c r="Z24" s="171">
        <f t="shared" ref="Z24:AA27" si="17">S24+W24</f>
        <v>0</v>
      </c>
      <c r="AA24" s="171">
        <f t="shared" si="17"/>
        <v>7</v>
      </c>
      <c r="AB24" s="182"/>
    </row>
    <row r="25" spans="1:28" ht="15.9" customHeight="1" x14ac:dyDescent="0.2">
      <c r="A25" s="225"/>
      <c r="B25" s="115" t="s">
        <v>36</v>
      </c>
      <c r="C25" s="115" t="s">
        <v>320</v>
      </c>
      <c r="D25" s="320">
        <v>4</v>
      </c>
      <c r="E25" s="181">
        <v>4</v>
      </c>
      <c r="F25" s="173">
        <v>0</v>
      </c>
      <c r="G25" s="173">
        <v>1</v>
      </c>
      <c r="H25" s="174">
        <v>3</v>
      </c>
      <c r="I25" s="181">
        <v>0</v>
      </c>
      <c r="J25" s="173">
        <v>0</v>
      </c>
      <c r="K25" s="173">
        <v>0</v>
      </c>
      <c r="L25" s="174">
        <v>0</v>
      </c>
      <c r="M25" s="176">
        <f t="shared" ref="M25:M26" si="18">F25+J25</f>
        <v>0</v>
      </c>
      <c r="N25" s="171">
        <f t="shared" si="16"/>
        <v>1</v>
      </c>
      <c r="O25" s="321">
        <f t="shared" si="16"/>
        <v>3</v>
      </c>
      <c r="P25" s="177">
        <v>6</v>
      </c>
      <c r="Q25" s="181">
        <v>4</v>
      </c>
      <c r="R25" s="173">
        <v>0</v>
      </c>
      <c r="S25" s="173">
        <v>0</v>
      </c>
      <c r="T25" s="174">
        <v>4</v>
      </c>
      <c r="U25" s="181">
        <v>2</v>
      </c>
      <c r="V25" s="173">
        <v>0</v>
      </c>
      <c r="W25" s="173">
        <v>0</v>
      </c>
      <c r="X25" s="174">
        <v>2</v>
      </c>
      <c r="Y25" s="176">
        <f t="shared" ref="Y25:Y26" si="19">R25+V25</f>
        <v>0</v>
      </c>
      <c r="Z25" s="171">
        <f t="shared" si="17"/>
        <v>0</v>
      </c>
      <c r="AA25" s="171">
        <f t="shared" si="17"/>
        <v>6</v>
      </c>
      <c r="AB25" s="182"/>
    </row>
    <row r="26" spans="1:28" ht="15.9" customHeight="1" x14ac:dyDescent="0.2">
      <c r="A26" s="225"/>
      <c r="B26" s="115"/>
      <c r="C26" s="115" t="s">
        <v>299</v>
      </c>
      <c r="D26" s="320">
        <v>7</v>
      </c>
      <c r="E26" s="181">
        <v>2</v>
      </c>
      <c r="F26" s="173">
        <v>1</v>
      </c>
      <c r="G26" s="173">
        <v>0</v>
      </c>
      <c r="H26" s="174">
        <v>1</v>
      </c>
      <c r="I26" s="181">
        <v>5</v>
      </c>
      <c r="J26" s="173">
        <v>1</v>
      </c>
      <c r="K26" s="173">
        <v>1</v>
      </c>
      <c r="L26" s="174">
        <v>3</v>
      </c>
      <c r="M26" s="176">
        <f t="shared" si="18"/>
        <v>2</v>
      </c>
      <c r="N26" s="171">
        <f t="shared" si="16"/>
        <v>1</v>
      </c>
      <c r="O26" s="321">
        <f t="shared" si="16"/>
        <v>4</v>
      </c>
      <c r="P26" s="177">
        <v>2</v>
      </c>
      <c r="Q26" s="181">
        <v>1</v>
      </c>
      <c r="R26" s="173">
        <v>0</v>
      </c>
      <c r="S26" s="173">
        <v>1</v>
      </c>
      <c r="T26" s="174">
        <v>0</v>
      </c>
      <c r="U26" s="181">
        <v>1</v>
      </c>
      <c r="V26" s="173">
        <v>1</v>
      </c>
      <c r="W26" s="173">
        <v>0</v>
      </c>
      <c r="X26" s="174">
        <v>0</v>
      </c>
      <c r="Y26" s="176">
        <f t="shared" si="19"/>
        <v>1</v>
      </c>
      <c r="Z26" s="171">
        <f t="shared" si="17"/>
        <v>1</v>
      </c>
      <c r="AA26" s="171">
        <f t="shared" si="17"/>
        <v>0</v>
      </c>
      <c r="AB26" s="182"/>
    </row>
    <row r="27" spans="1:28" ht="15.9" customHeight="1" x14ac:dyDescent="0.2">
      <c r="A27" s="225"/>
      <c r="B27" s="115"/>
      <c r="C27" s="115" t="s">
        <v>323</v>
      </c>
      <c r="D27" s="320">
        <v>14</v>
      </c>
      <c r="E27" s="181">
        <v>2</v>
      </c>
      <c r="F27" s="173">
        <v>0</v>
      </c>
      <c r="G27" s="173">
        <v>0</v>
      </c>
      <c r="H27" s="174">
        <v>2</v>
      </c>
      <c r="I27" s="181">
        <v>12</v>
      </c>
      <c r="J27" s="173">
        <v>4</v>
      </c>
      <c r="K27" s="173">
        <v>3</v>
      </c>
      <c r="L27" s="174">
        <v>5</v>
      </c>
      <c r="M27" s="176">
        <f>F27+J27</f>
        <v>4</v>
      </c>
      <c r="N27" s="171">
        <f t="shared" si="16"/>
        <v>3</v>
      </c>
      <c r="O27" s="321">
        <f t="shared" si="16"/>
        <v>7</v>
      </c>
      <c r="P27" s="177">
        <v>10</v>
      </c>
      <c r="Q27" s="181">
        <v>1</v>
      </c>
      <c r="R27" s="173">
        <v>0</v>
      </c>
      <c r="S27" s="173">
        <v>0</v>
      </c>
      <c r="T27" s="174">
        <v>1</v>
      </c>
      <c r="U27" s="181">
        <v>9</v>
      </c>
      <c r="V27" s="173">
        <v>4</v>
      </c>
      <c r="W27" s="173">
        <v>2</v>
      </c>
      <c r="X27" s="174">
        <v>3</v>
      </c>
      <c r="Y27" s="176">
        <f>R27+V27</f>
        <v>4</v>
      </c>
      <c r="Z27" s="171">
        <f t="shared" si="17"/>
        <v>2</v>
      </c>
      <c r="AA27" s="171">
        <f t="shared" si="17"/>
        <v>4</v>
      </c>
      <c r="AB27" s="182"/>
    </row>
    <row r="28" spans="1:28" ht="8.1" customHeight="1" x14ac:dyDescent="0.2">
      <c r="A28" s="225"/>
      <c r="B28" s="115"/>
      <c r="C28" s="115" t="s">
        <v>107</v>
      </c>
      <c r="D28" s="320"/>
      <c r="E28" s="178"/>
      <c r="F28" s="185"/>
      <c r="G28" s="185"/>
      <c r="H28" s="186"/>
      <c r="I28" s="178"/>
      <c r="J28" s="185"/>
      <c r="K28" s="185"/>
      <c r="L28" s="186"/>
      <c r="M28" s="176"/>
      <c r="N28" s="171"/>
      <c r="O28" s="321"/>
      <c r="P28" s="177"/>
      <c r="Q28" s="178"/>
      <c r="R28" s="185"/>
      <c r="S28" s="185"/>
      <c r="T28" s="186"/>
      <c r="U28" s="178"/>
      <c r="V28" s="185"/>
      <c r="W28" s="185"/>
      <c r="X28" s="186"/>
      <c r="Y28" s="176"/>
      <c r="Z28" s="171"/>
      <c r="AA28" s="171"/>
      <c r="AB28" s="182"/>
    </row>
    <row r="29" spans="1:28" ht="15.9" customHeight="1" x14ac:dyDescent="0.2">
      <c r="A29" s="225"/>
      <c r="B29" s="115" t="s">
        <v>20</v>
      </c>
      <c r="C29" s="115" t="s">
        <v>118</v>
      </c>
      <c r="D29" s="320">
        <v>6</v>
      </c>
      <c r="E29" s="181">
        <v>2</v>
      </c>
      <c r="F29" s="173">
        <v>0</v>
      </c>
      <c r="G29" s="173">
        <v>0</v>
      </c>
      <c r="H29" s="174">
        <v>2</v>
      </c>
      <c r="I29" s="181">
        <v>4</v>
      </c>
      <c r="J29" s="173">
        <v>1</v>
      </c>
      <c r="K29" s="173">
        <v>1</v>
      </c>
      <c r="L29" s="174">
        <v>2</v>
      </c>
      <c r="M29" s="176">
        <f>F29+J29</f>
        <v>1</v>
      </c>
      <c r="N29" s="171">
        <f t="shared" ref="N29:O32" si="20">G29+K29</f>
        <v>1</v>
      </c>
      <c r="O29" s="321">
        <f t="shared" si="20"/>
        <v>4</v>
      </c>
      <c r="P29" s="177">
        <v>8</v>
      </c>
      <c r="Q29" s="181">
        <v>4</v>
      </c>
      <c r="R29" s="173">
        <v>0</v>
      </c>
      <c r="S29" s="173">
        <v>0</v>
      </c>
      <c r="T29" s="174">
        <v>4</v>
      </c>
      <c r="U29" s="181">
        <v>4</v>
      </c>
      <c r="V29" s="173">
        <v>3</v>
      </c>
      <c r="W29" s="173">
        <v>0</v>
      </c>
      <c r="X29" s="174">
        <v>1</v>
      </c>
      <c r="Y29" s="176">
        <f>R29+V29</f>
        <v>3</v>
      </c>
      <c r="Z29" s="171">
        <f t="shared" ref="Z29:AA32" si="21">S29+W29</f>
        <v>0</v>
      </c>
      <c r="AA29" s="171">
        <f t="shared" si="21"/>
        <v>5</v>
      </c>
      <c r="AB29" s="182"/>
    </row>
    <row r="30" spans="1:28" ht="15.9" customHeight="1" x14ac:dyDescent="0.2">
      <c r="A30" s="225"/>
      <c r="B30" s="115"/>
      <c r="C30" s="115" t="s">
        <v>320</v>
      </c>
      <c r="D30" s="320">
        <v>5</v>
      </c>
      <c r="E30" s="181">
        <v>2</v>
      </c>
      <c r="F30" s="173">
        <v>0</v>
      </c>
      <c r="G30" s="173">
        <v>1</v>
      </c>
      <c r="H30" s="174">
        <v>1</v>
      </c>
      <c r="I30" s="181">
        <v>3</v>
      </c>
      <c r="J30" s="173">
        <v>1</v>
      </c>
      <c r="K30" s="173">
        <v>0</v>
      </c>
      <c r="L30" s="174">
        <v>2</v>
      </c>
      <c r="M30" s="176">
        <f t="shared" ref="M30:M31" si="22">F30+J30</f>
        <v>1</v>
      </c>
      <c r="N30" s="171">
        <f t="shared" si="20"/>
        <v>1</v>
      </c>
      <c r="O30" s="321">
        <f t="shared" si="20"/>
        <v>3</v>
      </c>
      <c r="P30" s="177">
        <v>4</v>
      </c>
      <c r="Q30" s="181">
        <v>0</v>
      </c>
      <c r="R30" s="173">
        <v>0</v>
      </c>
      <c r="S30" s="173">
        <v>0</v>
      </c>
      <c r="T30" s="174">
        <v>0</v>
      </c>
      <c r="U30" s="181">
        <v>4</v>
      </c>
      <c r="V30" s="173">
        <v>0</v>
      </c>
      <c r="W30" s="173">
        <v>1</v>
      </c>
      <c r="X30" s="174">
        <v>3</v>
      </c>
      <c r="Y30" s="176">
        <f t="shared" ref="Y30:Y31" si="23">R30+V30</f>
        <v>0</v>
      </c>
      <c r="Z30" s="171">
        <f t="shared" si="21"/>
        <v>1</v>
      </c>
      <c r="AA30" s="171">
        <f t="shared" si="21"/>
        <v>3</v>
      </c>
      <c r="AB30" s="182"/>
    </row>
    <row r="31" spans="1:28" ht="15.9" customHeight="1" x14ac:dyDescent="0.2">
      <c r="A31" s="225"/>
      <c r="B31" s="115"/>
      <c r="C31" s="115" t="s">
        <v>299</v>
      </c>
      <c r="D31" s="320">
        <v>18</v>
      </c>
      <c r="E31" s="181">
        <v>8</v>
      </c>
      <c r="F31" s="173">
        <v>1</v>
      </c>
      <c r="G31" s="173">
        <v>0</v>
      </c>
      <c r="H31" s="174">
        <v>7</v>
      </c>
      <c r="I31" s="181">
        <v>10</v>
      </c>
      <c r="J31" s="173">
        <v>1</v>
      </c>
      <c r="K31" s="173">
        <v>3</v>
      </c>
      <c r="L31" s="174">
        <v>6</v>
      </c>
      <c r="M31" s="176">
        <f t="shared" si="22"/>
        <v>2</v>
      </c>
      <c r="N31" s="171">
        <f t="shared" si="20"/>
        <v>3</v>
      </c>
      <c r="O31" s="321">
        <f t="shared" si="20"/>
        <v>13</v>
      </c>
      <c r="P31" s="177">
        <v>11</v>
      </c>
      <c r="Q31" s="181">
        <v>5</v>
      </c>
      <c r="R31" s="173">
        <v>0</v>
      </c>
      <c r="S31" s="173">
        <v>1</v>
      </c>
      <c r="T31" s="174">
        <v>4</v>
      </c>
      <c r="U31" s="181">
        <v>6</v>
      </c>
      <c r="V31" s="173">
        <v>2</v>
      </c>
      <c r="W31" s="173">
        <v>1</v>
      </c>
      <c r="X31" s="174">
        <v>3</v>
      </c>
      <c r="Y31" s="176">
        <f t="shared" si="23"/>
        <v>2</v>
      </c>
      <c r="Z31" s="171">
        <f t="shared" si="21"/>
        <v>2</v>
      </c>
      <c r="AA31" s="171">
        <f t="shared" si="21"/>
        <v>7</v>
      </c>
      <c r="AB31" s="182"/>
    </row>
    <row r="32" spans="1:28" ht="15.9" customHeight="1" x14ac:dyDescent="0.2">
      <c r="A32" s="225"/>
      <c r="B32" s="115"/>
      <c r="C32" s="115" t="s">
        <v>323</v>
      </c>
      <c r="D32" s="320">
        <v>8</v>
      </c>
      <c r="E32" s="181">
        <v>3</v>
      </c>
      <c r="F32" s="173">
        <v>1</v>
      </c>
      <c r="G32" s="173">
        <v>0</v>
      </c>
      <c r="H32" s="174">
        <v>2</v>
      </c>
      <c r="I32" s="181">
        <v>5</v>
      </c>
      <c r="J32" s="173">
        <v>3</v>
      </c>
      <c r="K32" s="173">
        <v>0</v>
      </c>
      <c r="L32" s="174">
        <v>2</v>
      </c>
      <c r="M32" s="176">
        <f>F32+J32</f>
        <v>4</v>
      </c>
      <c r="N32" s="171">
        <f t="shared" si="20"/>
        <v>0</v>
      </c>
      <c r="O32" s="321">
        <f t="shared" si="20"/>
        <v>4</v>
      </c>
      <c r="P32" s="177">
        <v>3</v>
      </c>
      <c r="Q32" s="181">
        <v>1</v>
      </c>
      <c r="R32" s="173">
        <v>0</v>
      </c>
      <c r="S32" s="173">
        <v>0</v>
      </c>
      <c r="T32" s="174">
        <v>1</v>
      </c>
      <c r="U32" s="181">
        <v>2</v>
      </c>
      <c r="V32" s="173">
        <v>1</v>
      </c>
      <c r="W32" s="173">
        <v>0</v>
      </c>
      <c r="X32" s="174">
        <v>1</v>
      </c>
      <c r="Y32" s="176">
        <f>R32+V32</f>
        <v>1</v>
      </c>
      <c r="Z32" s="171">
        <f t="shared" si="21"/>
        <v>0</v>
      </c>
      <c r="AA32" s="171">
        <f t="shared" si="21"/>
        <v>2</v>
      </c>
      <c r="AB32" s="182"/>
    </row>
    <row r="33" spans="1:28" ht="8.1" customHeight="1" x14ac:dyDescent="0.2">
      <c r="A33" s="225"/>
      <c r="B33" s="115"/>
      <c r="C33" s="115" t="s">
        <v>107</v>
      </c>
      <c r="D33" s="320"/>
      <c r="E33" s="178"/>
      <c r="F33" s="185"/>
      <c r="G33" s="185"/>
      <c r="H33" s="186"/>
      <c r="I33" s="178"/>
      <c r="J33" s="185"/>
      <c r="K33" s="185"/>
      <c r="L33" s="186"/>
      <c r="M33" s="176"/>
      <c r="N33" s="171"/>
      <c r="O33" s="321"/>
      <c r="P33" s="177"/>
      <c r="Q33" s="178"/>
      <c r="R33" s="185"/>
      <c r="S33" s="185"/>
      <c r="T33" s="186"/>
      <c r="U33" s="178"/>
      <c r="V33" s="185"/>
      <c r="W33" s="185"/>
      <c r="X33" s="186"/>
      <c r="Y33" s="176"/>
      <c r="Z33" s="171"/>
      <c r="AA33" s="171"/>
      <c r="AB33" s="182"/>
    </row>
    <row r="34" spans="1:28" ht="15.9" customHeight="1" x14ac:dyDescent="0.2">
      <c r="A34" s="225"/>
      <c r="B34" s="169" t="s">
        <v>441</v>
      </c>
      <c r="C34" s="115" t="s">
        <v>118</v>
      </c>
      <c r="D34" s="320" t="s">
        <v>440</v>
      </c>
      <c r="E34" s="178" t="s">
        <v>440</v>
      </c>
      <c r="F34" s="185" t="s">
        <v>440</v>
      </c>
      <c r="G34" s="185" t="s">
        <v>440</v>
      </c>
      <c r="H34" s="186" t="s">
        <v>440</v>
      </c>
      <c r="I34" s="178" t="s">
        <v>440</v>
      </c>
      <c r="J34" s="185" t="s">
        <v>440</v>
      </c>
      <c r="K34" s="185" t="s">
        <v>440</v>
      </c>
      <c r="L34" s="186" t="s">
        <v>440</v>
      </c>
      <c r="M34" s="185" t="s">
        <v>440</v>
      </c>
      <c r="N34" s="185" t="s">
        <v>440</v>
      </c>
      <c r="O34" s="322" t="s">
        <v>440</v>
      </c>
      <c r="P34" s="177">
        <v>22</v>
      </c>
      <c r="Q34" s="178">
        <v>10</v>
      </c>
      <c r="R34" s="185">
        <v>0</v>
      </c>
      <c r="S34" s="185">
        <v>1</v>
      </c>
      <c r="T34" s="186">
        <v>9</v>
      </c>
      <c r="U34" s="178">
        <v>12</v>
      </c>
      <c r="V34" s="185">
        <v>2</v>
      </c>
      <c r="W34" s="185">
        <v>2</v>
      </c>
      <c r="X34" s="186">
        <v>8</v>
      </c>
      <c r="Y34" s="176">
        <f t="shared" ref="Y34:AA36" si="24">R34+V34</f>
        <v>2</v>
      </c>
      <c r="Z34" s="171">
        <f t="shared" si="24"/>
        <v>3</v>
      </c>
      <c r="AA34" s="171">
        <f t="shared" si="24"/>
        <v>17</v>
      </c>
      <c r="AB34" s="182"/>
    </row>
    <row r="35" spans="1:28" ht="15.9" customHeight="1" x14ac:dyDescent="0.2">
      <c r="A35" s="225"/>
      <c r="B35" s="169" t="s">
        <v>442</v>
      </c>
      <c r="C35" s="115" t="s">
        <v>320</v>
      </c>
      <c r="D35" s="320" t="s">
        <v>440</v>
      </c>
      <c r="E35" s="178" t="s">
        <v>440</v>
      </c>
      <c r="F35" s="185" t="s">
        <v>440</v>
      </c>
      <c r="G35" s="185" t="s">
        <v>440</v>
      </c>
      <c r="H35" s="186" t="s">
        <v>440</v>
      </c>
      <c r="I35" s="178" t="s">
        <v>440</v>
      </c>
      <c r="J35" s="185" t="s">
        <v>440</v>
      </c>
      <c r="K35" s="185" t="s">
        <v>440</v>
      </c>
      <c r="L35" s="186" t="s">
        <v>440</v>
      </c>
      <c r="M35" s="185" t="s">
        <v>440</v>
      </c>
      <c r="N35" s="185" t="s">
        <v>440</v>
      </c>
      <c r="O35" s="322" t="s">
        <v>440</v>
      </c>
      <c r="P35" s="177">
        <v>4</v>
      </c>
      <c r="Q35" s="178">
        <v>0</v>
      </c>
      <c r="R35" s="185">
        <v>0</v>
      </c>
      <c r="S35" s="185">
        <v>0</v>
      </c>
      <c r="T35" s="186">
        <v>0</v>
      </c>
      <c r="U35" s="178">
        <v>4</v>
      </c>
      <c r="V35" s="185">
        <v>4</v>
      </c>
      <c r="W35" s="185">
        <v>0</v>
      </c>
      <c r="X35" s="186">
        <v>0</v>
      </c>
      <c r="Y35" s="176">
        <f t="shared" si="24"/>
        <v>4</v>
      </c>
      <c r="Z35" s="171">
        <f t="shared" si="24"/>
        <v>0</v>
      </c>
      <c r="AA35" s="171">
        <f t="shared" si="24"/>
        <v>0</v>
      </c>
      <c r="AB35" s="182"/>
    </row>
    <row r="36" spans="1:28" ht="15.9" customHeight="1" x14ac:dyDescent="0.2">
      <c r="A36" s="225"/>
      <c r="B36" s="115"/>
      <c r="C36" s="115" t="s">
        <v>321</v>
      </c>
      <c r="D36" s="320" t="s">
        <v>440</v>
      </c>
      <c r="E36" s="178" t="s">
        <v>440</v>
      </c>
      <c r="F36" s="185" t="s">
        <v>440</v>
      </c>
      <c r="G36" s="185" t="s">
        <v>440</v>
      </c>
      <c r="H36" s="186" t="s">
        <v>440</v>
      </c>
      <c r="I36" s="178" t="s">
        <v>440</v>
      </c>
      <c r="J36" s="185" t="s">
        <v>440</v>
      </c>
      <c r="K36" s="185" t="s">
        <v>440</v>
      </c>
      <c r="L36" s="186" t="s">
        <v>440</v>
      </c>
      <c r="M36" s="185" t="s">
        <v>440</v>
      </c>
      <c r="N36" s="185" t="s">
        <v>440</v>
      </c>
      <c r="O36" s="322" t="s">
        <v>440</v>
      </c>
      <c r="P36" s="177">
        <v>10</v>
      </c>
      <c r="Q36" s="178">
        <v>10</v>
      </c>
      <c r="R36" s="185">
        <v>0</v>
      </c>
      <c r="S36" s="185">
        <v>1</v>
      </c>
      <c r="T36" s="186">
        <v>9</v>
      </c>
      <c r="U36" s="178">
        <v>0</v>
      </c>
      <c r="V36" s="185">
        <v>0</v>
      </c>
      <c r="W36" s="185">
        <v>0</v>
      </c>
      <c r="X36" s="186">
        <v>0</v>
      </c>
      <c r="Y36" s="176">
        <f>R36+V36</f>
        <v>0</v>
      </c>
      <c r="Z36" s="171">
        <f t="shared" si="24"/>
        <v>1</v>
      </c>
      <c r="AA36" s="171">
        <f t="shared" si="24"/>
        <v>9</v>
      </c>
      <c r="AB36" s="182"/>
    </row>
    <row r="37" spans="1:28" ht="8.1" customHeight="1" x14ac:dyDescent="0.2">
      <c r="A37" s="225"/>
      <c r="B37" s="115"/>
      <c r="C37" s="115"/>
      <c r="D37" s="320"/>
      <c r="E37" s="178"/>
      <c r="F37" s="185"/>
      <c r="G37" s="185"/>
      <c r="H37" s="186"/>
      <c r="I37" s="178"/>
      <c r="J37" s="185"/>
      <c r="K37" s="185"/>
      <c r="L37" s="186"/>
      <c r="M37" s="176"/>
      <c r="N37" s="171"/>
      <c r="O37" s="321"/>
      <c r="P37" s="177"/>
      <c r="Q37" s="178"/>
      <c r="R37" s="185"/>
      <c r="S37" s="185"/>
      <c r="T37" s="186"/>
      <c r="U37" s="178"/>
      <c r="V37" s="185"/>
      <c r="W37" s="185"/>
      <c r="X37" s="186"/>
      <c r="Y37" s="176"/>
      <c r="Z37" s="171"/>
      <c r="AA37" s="171"/>
      <c r="AB37" s="182"/>
    </row>
    <row r="38" spans="1:28" ht="15.9" customHeight="1" x14ac:dyDescent="0.2">
      <c r="A38" s="225"/>
      <c r="B38" s="115" t="s">
        <v>21</v>
      </c>
      <c r="C38" s="115" t="s">
        <v>118</v>
      </c>
      <c r="D38" s="320">
        <v>20</v>
      </c>
      <c r="E38" s="181">
        <v>7</v>
      </c>
      <c r="F38" s="173">
        <v>1</v>
      </c>
      <c r="G38" s="173">
        <v>1</v>
      </c>
      <c r="H38" s="174">
        <v>5</v>
      </c>
      <c r="I38" s="181">
        <v>13</v>
      </c>
      <c r="J38" s="173">
        <v>2</v>
      </c>
      <c r="K38" s="173">
        <v>1</v>
      </c>
      <c r="L38" s="174">
        <v>10</v>
      </c>
      <c r="M38" s="176">
        <f t="shared" ref="M38:O40" si="25">F38+J38</f>
        <v>3</v>
      </c>
      <c r="N38" s="171">
        <f t="shared" si="25"/>
        <v>2</v>
      </c>
      <c r="O38" s="321">
        <f t="shared" si="25"/>
        <v>15</v>
      </c>
      <c r="P38" s="177">
        <v>17</v>
      </c>
      <c r="Q38" s="181">
        <v>7</v>
      </c>
      <c r="R38" s="173">
        <v>0</v>
      </c>
      <c r="S38" s="173">
        <v>1</v>
      </c>
      <c r="T38" s="174">
        <v>6</v>
      </c>
      <c r="U38" s="181">
        <v>10</v>
      </c>
      <c r="V38" s="173">
        <v>3</v>
      </c>
      <c r="W38" s="173">
        <v>1</v>
      </c>
      <c r="X38" s="174">
        <v>6</v>
      </c>
      <c r="Y38" s="176">
        <f t="shared" ref="Y38:AA40" si="26">R38+V38</f>
        <v>3</v>
      </c>
      <c r="Z38" s="171">
        <f t="shared" si="26"/>
        <v>2</v>
      </c>
      <c r="AA38" s="171">
        <f t="shared" si="26"/>
        <v>12</v>
      </c>
      <c r="AB38" s="182"/>
    </row>
    <row r="39" spans="1:28" ht="15.9" customHeight="1" x14ac:dyDescent="0.2">
      <c r="A39" s="225"/>
      <c r="B39" s="115" t="s">
        <v>37</v>
      </c>
      <c r="C39" s="115" t="s">
        <v>324</v>
      </c>
      <c r="D39" s="320">
        <v>8</v>
      </c>
      <c r="E39" s="181">
        <v>5</v>
      </c>
      <c r="F39" s="173">
        <v>1</v>
      </c>
      <c r="G39" s="173">
        <v>0</v>
      </c>
      <c r="H39" s="174">
        <v>4</v>
      </c>
      <c r="I39" s="181">
        <v>3</v>
      </c>
      <c r="J39" s="173">
        <v>0</v>
      </c>
      <c r="K39" s="173">
        <v>1</v>
      </c>
      <c r="L39" s="174">
        <v>2</v>
      </c>
      <c r="M39" s="176">
        <f t="shared" si="25"/>
        <v>1</v>
      </c>
      <c r="N39" s="171">
        <f t="shared" si="25"/>
        <v>1</v>
      </c>
      <c r="O39" s="321">
        <f t="shared" si="25"/>
        <v>6</v>
      </c>
      <c r="P39" s="177">
        <v>2</v>
      </c>
      <c r="Q39" s="181">
        <v>0</v>
      </c>
      <c r="R39" s="173">
        <v>0</v>
      </c>
      <c r="S39" s="173">
        <v>0</v>
      </c>
      <c r="T39" s="174">
        <v>0</v>
      </c>
      <c r="U39" s="181">
        <v>2</v>
      </c>
      <c r="V39" s="173">
        <v>1</v>
      </c>
      <c r="W39" s="173">
        <v>0</v>
      </c>
      <c r="X39" s="174">
        <v>1</v>
      </c>
      <c r="Y39" s="176">
        <f t="shared" si="26"/>
        <v>1</v>
      </c>
      <c r="Z39" s="171">
        <f t="shared" si="26"/>
        <v>0</v>
      </c>
      <c r="AA39" s="171">
        <f t="shared" si="26"/>
        <v>1</v>
      </c>
      <c r="AB39" s="182"/>
    </row>
    <row r="40" spans="1:28" ht="15.9" customHeight="1" x14ac:dyDescent="0.2">
      <c r="A40" s="225"/>
      <c r="B40" s="115"/>
      <c r="C40" s="115" t="s">
        <v>325</v>
      </c>
      <c r="D40" s="320">
        <v>9</v>
      </c>
      <c r="E40" s="181">
        <v>3</v>
      </c>
      <c r="F40" s="173">
        <v>0</v>
      </c>
      <c r="G40" s="173">
        <v>0</v>
      </c>
      <c r="H40" s="174">
        <v>3</v>
      </c>
      <c r="I40" s="181">
        <v>6</v>
      </c>
      <c r="J40" s="173">
        <v>4</v>
      </c>
      <c r="K40" s="173">
        <v>2</v>
      </c>
      <c r="L40" s="174">
        <v>0</v>
      </c>
      <c r="M40" s="176">
        <f>F40+J40</f>
        <v>4</v>
      </c>
      <c r="N40" s="171">
        <f t="shared" si="25"/>
        <v>2</v>
      </c>
      <c r="O40" s="321">
        <f t="shared" si="25"/>
        <v>3</v>
      </c>
      <c r="P40" s="177">
        <v>7</v>
      </c>
      <c r="Q40" s="181">
        <v>3</v>
      </c>
      <c r="R40" s="173">
        <v>0</v>
      </c>
      <c r="S40" s="173">
        <v>0</v>
      </c>
      <c r="T40" s="174">
        <v>3</v>
      </c>
      <c r="U40" s="181">
        <v>4</v>
      </c>
      <c r="V40" s="173">
        <v>2</v>
      </c>
      <c r="W40" s="173">
        <v>1</v>
      </c>
      <c r="X40" s="174">
        <v>1</v>
      </c>
      <c r="Y40" s="176">
        <f>R40+V40</f>
        <v>2</v>
      </c>
      <c r="Z40" s="171">
        <f t="shared" si="26"/>
        <v>1</v>
      </c>
      <c r="AA40" s="171">
        <f t="shared" si="26"/>
        <v>4</v>
      </c>
      <c r="AB40" s="182"/>
    </row>
    <row r="41" spans="1:28" ht="9" customHeight="1" x14ac:dyDescent="0.2">
      <c r="A41" s="225"/>
      <c r="B41" s="115"/>
      <c r="C41" s="115" t="s">
        <v>107</v>
      </c>
      <c r="D41" s="320"/>
      <c r="E41" s="178"/>
      <c r="F41" s="180"/>
      <c r="G41" s="180"/>
      <c r="H41" s="179"/>
      <c r="I41" s="178"/>
      <c r="J41" s="180"/>
      <c r="K41" s="180"/>
      <c r="L41" s="179"/>
      <c r="M41" s="176"/>
      <c r="N41" s="171"/>
      <c r="O41" s="321"/>
      <c r="P41" s="177"/>
      <c r="Q41" s="178"/>
      <c r="R41" s="180"/>
      <c r="S41" s="180"/>
      <c r="T41" s="179"/>
      <c r="U41" s="178"/>
      <c r="V41" s="180"/>
      <c r="W41" s="180"/>
      <c r="X41" s="179"/>
      <c r="Y41" s="176"/>
      <c r="Z41" s="171"/>
      <c r="AA41" s="171"/>
      <c r="AB41" s="182"/>
    </row>
    <row r="42" spans="1:28" x14ac:dyDescent="0.2">
      <c r="A42" s="225"/>
      <c r="B42" s="115" t="s">
        <v>22</v>
      </c>
      <c r="C42" s="115" t="s">
        <v>120</v>
      </c>
      <c r="D42" s="320">
        <v>8</v>
      </c>
      <c r="E42" s="181">
        <v>3</v>
      </c>
      <c r="F42" s="173">
        <v>0</v>
      </c>
      <c r="G42" s="173">
        <v>1</v>
      </c>
      <c r="H42" s="174">
        <v>2</v>
      </c>
      <c r="I42" s="181">
        <v>5</v>
      </c>
      <c r="J42" s="173">
        <v>2</v>
      </c>
      <c r="K42" s="173">
        <v>1</v>
      </c>
      <c r="L42" s="174">
        <v>2</v>
      </c>
      <c r="M42" s="176">
        <f>F42+J42</f>
        <v>2</v>
      </c>
      <c r="N42" s="171">
        <f t="shared" ref="N42:O45" si="27">G42+K42</f>
        <v>2</v>
      </c>
      <c r="O42" s="321">
        <f t="shared" si="27"/>
        <v>4</v>
      </c>
      <c r="P42" s="177">
        <v>2</v>
      </c>
      <c r="Q42" s="181">
        <v>1</v>
      </c>
      <c r="R42" s="173">
        <v>0</v>
      </c>
      <c r="S42" s="173">
        <v>0</v>
      </c>
      <c r="T42" s="174">
        <v>1</v>
      </c>
      <c r="U42" s="181">
        <v>1</v>
      </c>
      <c r="V42" s="173">
        <v>0</v>
      </c>
      <c r="W42" s="173">
        <v>0</v>
      </c>
      <c r="X42" s="174">
        <v>1</v>
      </c>
      <c r="Y42" s="176">
        <f>R42+V42</f>
        <v>0</v>
      </c>
      <c r="Z42" s="171">
        <f t="shared" ref="Z42:AA45" si="28">S42+W42</f>
        <v>0</v>
      </c>
      <c r="AA42" s="171">
        <f t="shared" si="28"/>
        <v>2</v>
      </c>
      <c r="AB42" s="182"/>
    </row>
    <row r="43" spans="1:28" ht="15.9" customHeight="1" x14ac:dyDescent="0.2">
      <c r="A43" s="225"/>
      <c r="B43" s="115" t="s">
        <v>38</v>
      </c>
      <c r="C43" s="115" t="s">
        <v>300</v>
      </c>
      <c r="D43" s="320">
        <v>8</v>
      </c>
      <c r="E43" s="181">
        <v>3</v>
      </c>
      <c r="F43" s="173">
        <v>1</v>
      </c>
      <c r="G43" s="173">
        <v>0</v>
      </c>
      <c r="H43" s="174">
        <v>2</v>
      </c>
      <c r="I43" s="181">
        <v>5</v>
      </c>
      <c r="J43" s="173">
        <v>0</v>
      </c>
      <c r="K43" s="173">
        <v>1</v>
      </c>
      <c r="L43" s="174">
        <v>4</v>
      </c>
      <c r="M43" s="176">
        <f t="shared" ref="M43:M44" si="29">F43+J43</f>
        <v>1</v>
      </c>
      <c r="N43" s="171">
        <f t="shared" si="27"/>
        <v>1</v>
      </c>
      <c r="O43" s="321">
        <f t="shared" si="27"/>
        <v>6</v>
      </c>
      <c r="P43" s="177">
        <v>4</v>
      </c>
      <c r="Q43" s="181">
        <v>0</v>
      </c>
      <c r="R43" s="173">
        <v>0</v>
      </c>
      <c r="S43" s="173">
        <v>0</v>
      </c>
      <c r="T43" s="174">
        <v>0</v>
      </c>
      <c r="U43" s="181">
        <v>4</v>
      </c>
      <c r="V43" s="173">
        <v>2</v>
      </c>
      <c r="W43" s="173">
        <v>0</v>
      </c>
      <c r="X43" s="174">
        <v>2</v>
      </c>
      <c r="Y43" s="176">
        <f t="shared" ref="Y43:Y44" si="30">R43+V43</f>
        <v>2</v>
      </c>
      <c r="Z43" s="171">
        <f t="shared" si="28"/>
        <v>0</v>
      </c>
      <c r="AA43" s="171">
        <f t="shared" si="28"/>
        <v>2</v>
      </c>
      <c r="AB43" s="182"/>
    </row>
    <row r="44" spans="1:28" ht="15.9" customHeight="1" x14ac:dyDescent="0.2">
      <c r="A44" s="225"/>
      <c r="B44" s="115"/>
      <c r="C44" s="115" t="s">
        <v>301</v>
      </c>
      <c r="D44" s="320">
        <v>6</v>
      </c>
      <c r="E44" s="181">
        <v>3</v>
      </c>
      <c r="F44" s="173">
        <v>0</v>
      </c>
      <c r="G44" s="173">
        <v>0</v>
      </c>
      <c r="H44" s="174">
        <v>3</v>
      </c>
      <c r="I44" s="181">
        <v>3</v>
      </c>
      <c r="J44" s="173">
        <v>2</v>
      </c>
      <c r="K44" s="173">
        <v>1</v>
      </c>
      <c r="L44" s="174">
        <v>0</v>
      </c>
      <c r="M44" s="176">
        <f t="shared" si="29"/>
        <v>2</v>
      </c>
      <c r="N44" s="171">
        <f t="shared" si="27"/>
        <v>1</v>
      </c>
      <c r="O44" s="321">
        <f t="shared" si="27"/>
        <v>3</v>
      </c>
      <c r="P44" s="177">
        <v>7</v>
      </c>
      <c r="Q44" s="181">
        <v>4</v>
      </c>
      <c r="R44" s="173">
        <v>0</v>
      </c>
      <c r="S44" s="173">
        <v>1</v>
      </c>
      <c r="T44" s="174">
        <v>3</v>
      </c>
      <c r="U44" s="181">
        <v>3</v>
      </c>
      <c r="V44" s="173">
        <v>1</v>
      </c>
      <c r="W44" s="173">
        <v>0</v>
      </c>
      <c r="X44" s="174">
        <v>2</v>
      </c>
      <c r="Y44" s="176">
        <f t="shared" si="30"/>
        <v>1</v>
      </c>
      <c r="Z44" s="171">
        <f t="shared" si="28"/>
        <v>1</v>
      </c>
      <c r="AA44" s="171">
        <f t="shared" si="28"/>
        <v>5</v>
      </c>
      <c r="AB44" s="182"/>
    </row>
    <row r="45" spans="1:28" ht="15.9" customHeight="1" x14ac:dyDescent="0.2">
      <c r="A45" s="225"/>
      <c r="B45" s="115"/>
      <c r="C45" s="115" t="s">
        <v>323</v>
      </c>
      <c r="D45" s="320">
        <v>15</v>
      </c>
      <c r="E45" s="181">
        <v>6</v>
      </c>
      <c r="F45" s="173">
        <v>1</v>
      </c>
      <c r="G45" s="173">
        <v>0</v>
      </c>
      <c r="H45" s="174">
        <v>5</v>
      </c>
      <c r="I45" s="181">
        <v>9</v>
      </c>
      <c r="J45" s="173">
        <v>2</v>
      </c>
      <c r="K45" s="173">
        <v>1</v>
      </c>
      <c r="L45" s="174">
        <v>6</v>
      </c>
      <c r="M45" s="176">
        <f>F45+J45</f>
        <v>3</v>
      </c>
      <c r="N45" s="171">
        <f t="shared" si="27"/>
        <v>1</v>
      </c>
      <c r="O45" s="321">
        <f t="shared" si="27"/>
        <v>11</v>
      </c>
      <c r="P45" s="177">
        <v>13</v>
      </c>
      <c r="Q45" s="181">
        <v>5</v>
      </c>
      <c r="R45" s="173">
        <v>0</v>
      </c>
      <c r="S45" s="173">
        <v>0</v>
      </c>
      <c r="T45" s="174">
        <v>5</v>
      </c>
      <c r="U45" s="181">
        <v>8</v>
      </c>
      <c r="V45" s="173">
        <v>3</v>
      </c>
      <c r="W45" s="173">
        <v>2</v>
      </c>
      <c r="X45" s="174">
        <v>3</v>
      </c>
      <c r="Y45" s="176">
        <f>R45+V45</f>
        <v>3</v>
      </c>
      <c r="Z45" s="171">
        <f t="shared" si="28"/>
        <v>2</v>
      </c>
      <c r="AA45" s="171">
        <f t="shared" si="28"/>
        <v>8</v>
      </c>
      <c r="AB45" s="182"/>
    </row>
    <row r="46" spans="1:28" ht="8.1" customHeight="1" x14ac:dyDescent="0.2">
      <c r="A46" s="225"/>
      <c r="B46" s="115"/>
      <c r="C46" s="115" t="s">
        <v>107</v>
      </c>
      <c r="D46" s="320"/>
      <c r="E46" s="178"/>
      <c r="F46" s="185"/>
      <c r="G46" s="185"/>
      <c r="H46" s="186"/>
      <c r="I46" s="178"/>
      <c r="J46" s="185"/>
      <c r="K46" s="185"/>
      <c r="L46" s="186"/>
      <c r="M46" s="176"/>
      <c r="N46" s="171"/>
      <c r="O46" s="321"/>
      <c r="P46" s="177"/>
      <c r="Q46" s="178"/>
      <c r="R46" s="185"/>
      <c r="S46" s="185"/>
      <c r="T46" s="186"/>
      <c r="U46" s="178"/>
      <c r="V46" s="185"/>
      <c r="W46" s="185"/>
      <c r="X46" s="186"/>
      <c r="Y46" s="176"/>
      <c r="Z46" s="171"/>
      <c r="AA46" s="171"/>
      <c r="AB46" s="182"/>
    </row>
    <row r="47" spans="1:28" ht="15.9" customHeight="1" x14ac:dyDescent="0.2">
      <c r="A47" s="225"/>
      <c r="B47" s="115" t="s">
        <v>23</v>
      </c>
      <c r="C47" s="115" t="s">
        <v>118</v>
      </c>
      <c r="D47" s="320">
        <v>20</v>
      </c>
      <c r="E47" s="181">
        <v>5</v>
      </c>
      <c r="F47" s="173">
        <v>2</v>
      </c>
      <c r="G47" s="173">
        <v>0</v>
      </c>
      <c r="H47" s="174">
        <v>3</v>
      </c>
      <c r="I47" s="181">
        <v>15</v>
      </c>
      <c r="J47" s="173">
        <v>4</v>
      </c>
      <c r="K47" s="173">
        <v>2</v>
      </c>
      <c r="L47" s="174">
        <v>9</v>
      </c>
      <c r="M47" s="176">
        <f t="shared" ref="M47:O49" si="31">F47+J47</f>
        <v>6</v>
      </c>
      <c r="N47" s="171">
        <f t="shared" si="31"/>
        <v>2</v>
      </c>
      <c r="O47" s="321">
        <f t="shared" si="31"/>
        <v>12</v>
      </c>
      <c r="P47" s="177">
        <v>18</v>
      </c>
      <c r="Q47" s="181">
        <v>7</v>
      </c>
      <c r="R47" s="173">
        <v>0</v>
      </c>
      <c r="S47" s="173">
        <v>1</v>
      </c>
      <c r="T47" s="174">
        <v>6</v>
      </c>
      <c r="U47" s="181">
        <v>11</v>
      </c>
      <c r="V47" s="173">
        <v>4</v>
      </c>
      <c r="W47" s="173">
        <v>2</v>
      </c>
      <c r="X47" s="174">
        <v>5</v>
      </c>
      <c r="Y47" s="176">
        <f t="shared" ref="Y47:AA49" si="32">R47+V47</f>
        <v>4</v>
      </c>
      <c r="Z47" s="171">
        <f t="shared" si="32"/>
        <v>3</v>
      </c>
      <c r="AA47" s="171">
        <f t="shared" si="32"/>
        <v>11</v>
      </c>
      <c r="AB47" s="182"/>
    </row>
    <row r="48" spans="1:28" ht="15.9" customHeight="1" x14ac:dyDescent="0.2">
      <c r="A48" s="225"/>
      <c r="B48" s="115"/>
      <c r="C48" s="115" t="s">
        <v>320</v>
      </c>
      <c r="D48" s="320">
        <v>10</v>
      </c>
      <c r="E48" s="181">
        <v>4</v>
      </c>
      <c r="F48" s="173">
        <v>0</v>
      </c>
      <c r="G48" s="173">
        <v>0</v>
      </c>
      <c r="H48" s="174">
        <v>4</v>
      </c>
      <c r="I48" s="181">
        <v>6</v>
      </c>
      <c r="J48" s="173">
        <v>2</v>
      </c>
      <c r="K48" s="173">
        <v>1</v>
      </c>
      <c r="L48" s="174">
        <v>3</v>
      </c>
      <c r="M48" s="176">
        <f t="shared" si="31"/>
        <v>2</v>
      </c>
      <c r="N48" s="171">
        <f t="shared" si="31"/>
        <v>1</v>
      </c>
      <c r="O48" s="321">
        <f t="shared" si="31"/>
        <v>7</v>
      </c>
      <c r="P48" s="177">
        <v>4</v>
      </c>
      <c r="Q48" s="181">
        <v>1</v>
      </c>
      <c r="R48" s="173">
        <v>0</v>
      </c>
      <c r="S48" s="173">
        <v>0</v>
      </c>
      <c r="T48" s="174">
        <v>1</v>
      </c>
      <c r="U48" s="181">
        <v>3</v>
      </c>
      <c r="V48" s="173">
        <v>2</v>
      </c>
      <c r="W48" s="173">
        <v>0</v>
      </c>
      <c r="X48" s="174">
        <v>1</v>
      </c>
      <c r="Y48" s="176">
        <f t="shared" si="32"/>
        <v>2</v>
      </c>
      <c r="Z48" s="171">
        <f t="shared" si="32"/>
        <v>0</v>
      </c>
      <c r="AA48" s="171">
        <f t="shared" si="32"/>
        <v>2</v>
      </c>
      <c r="AB48" s="182"/>
    </row>
    <row r="49" spans="1:28" ht="15.9" customHeight="1" x14ac:dyDescent="0.2">
      <c r="A49" s="225"/>
      <c r="B49" s="115"/>
      <c r="C49" s="115" t="s">
        <v>321</v>
      </c>
      <c r="D49" s="320">
        <v>7</v>
      </c>
      <c r="E49" s="181">
        <v>6</v>
      </c>
      <c r="F49" s="173">
        <v>0</v>
      </c>
      <c r="G49" s="173">
        <v>1</v>
      </c>
      <c r="H49" s="174">
        <v>5</v>
      </c>
      <c r="I49" s="181">
        <v>1</v>
      </c>
      <c r="J49" s="173">
        <v>0</v>
      </c>
      <c r="K49" s="173">
        <v>1</v>
      </c>
      <c r="L49" s="174">
        <v>0</v>
      </c>
      <c r="M49" s="176">
        <f>F49+J49</f>
        <v>0</v>
      </c>
      <c r="N49" s="171">
        <f t="shared" si="31"/>
        <v>2</v>
      </c>
      <c r="O49" s="321">
        <f t="shared" si="31"/>
        <v>5</v>
      </c>
      <c r="P49" s="177">
        <v>4</v>
      </c>
      <c r="Q49" s="181">
        <v>2</v>
      </c>
      <c r="R49" s="173">
        <v>0</v>
      </c>
      <c r="S49" s="173">
        <v>0</v>
      </c>
      <c r="T49" s="174">
        <v>2</v>
      </c>
      <c r="U49" s="181">
        <v>2</v>
      </c>
      <c r="V49" s="173">
        <v>0</v>
      </c>
      <c r="W49" s="173">
        <v>0</v>
      </c>
      <c r="X49" s="174">
        <v>2</v>
      </c>
      <c r="Y49" s="176">
        <f>R49+V49</f>
        <v>0</v>
      </c>
      <c r="Z49" s="171">
        <f t="shared" si="32"/>
        <v>0</v>
      </c>
      <c r="AA49" s="171">
        <f t="shared" si="32"/>
        <v>4</v>
      </c>
      <c r="AB49" s="182"/>
    </row>
    <row r="50" spans="1:28" ht="8.1" customHeight="1" x14ac:dyDescent="0.2">
      <c r="A50" s="225"/>
      <c r="B50" s="115"/>
      <c r="C50" s="115" t="s">
        <v>107</v>
      </c>
      <c r="D50" s="320"/>
      <c r="E50" s="178"/>
      <c r="F50" s="180"/>
      <c r="G50" s="180"/>
      <c r="H50" s="179"/>
      <c r="I50" s="178"/>
      <c r="J50" s="180"/>
      <c r="K50" s="180"/>
      <c r="L50" s="179"/>
      <c r="M50" s="176"/>
      <c r="N50" s="171"/>
      <c r="O50" s="321"/>
      <c r="P50" s="177"/>
      <c r="Q50" s="178"/>
      <c r="R50" s="180"/>
      <c r="S50" s="180"/>
      <c r="T50" s="179"/>
      <c r="U50" s="178"/>
      <c r="V50" s="180"/>
      <c r="W50" s="180"/>
      <c r="X50" s="179"/>
      <c r="Y50" s="176"/>
      <c r="Z50" s="171"/>
      <c r="AA50" s="171"/>
      <c r="AB50" s="182"/>
    </row>
    <row r="51" spans="1:28" ht="15.9" customHeight="1" x14ac:dyDescent="0.2">
      <c r="A51" s="225"/>
      <c r="B51" s="115" t="s">
        <v>24</v>
      </c>
      <c r="C51" s="115" t="s">
        <v>121</v>
      </c>
      <c r="D51" s="320">
        <v>13</v>
      </c>
      <c r="E51" s="181">
        <v>4</v>
      </c>
      <c r="F51" s="173">
        <v>1</v>
      </c>
      <c r="G51" s="173">
        <v>0</v>
      </c>
      <c r="H51" s="174">
        <v>3</v>
      </c>
      <c r="I51" s="181">
        <v>9</v>
      </c>
      <c r="J51" s="173">
        <v>2</v>
      </c>
      <c r="K51" s="173">
        <v>2</v>
      </c>
      <c r="L51" s="174">
        <v>5</v>
      </c>
      <c r="M51" s="176">
        <f t="shared" ref="M51:O53" si="33">F51+J51</f>
        <v>3</v>
      </c>
      <c r="N51" s="171">
        <f t="shared" si="33"/>
        <v>2</v>
      </c>
      <c r="O51" s="321">
        <f t="shared" si="33"/>
        <v>8</v>
      </c>
      <c r="P51" s="177">
        <v>8</v>
      </c>
      <c r="Q51" s="181">
        <v>3</v>
      </c>
      <c r="R51" s="173">
        <v>0</v>
      </c>
      <c r="S51" s="173">
        <v>0</v>
      </c>
      <c r="T51" s="174">
        <v>3</v>
      </c>
      <c r="U51" s="181">
        <v>5</v>
      </c>
      <c r="V51" s="173">
        <v>3</v>
      </c>
      <c r="W51" s="173">
        <v>0</v>
      </c>
      <c r="X51" s="174">
        <v>2</v>
      </c>
      <c r="Y51" s="176">
        <f t="shared" ref="Y51:AA53" si="34">R51+V51</f>
        <v>3</v>
      </c>
      <c r="Z51" s="171">
        <f t="shared" si="34"/>
        <v>0</v>
      </c>
      <c r="AA51" s="171">
        <f t="shared" si="34"/>
        <v>5</v>
      </c>
      <c r="AB51" s="182"/>
    </row>
    <row r="52" spans="1:28" ht="15.9" customHeight="1" x14ac:dyDescent="0.2">
      <c r="A52" s="225"/>
      <c r="B52" s="115"/>
      <c r="C52" s="115" t="s">
        <v>302</v>
      </c>
      <c r="D52" s="320">
        <v>18</v>
      </c>
      <c r="E52" s="181">
        <v>9</v>
      </c>
      <c r="F52" s="173">
        <v>1</v>
      </c>
      <c r="G52" s="173">
        <v>0</v>
      </c>
      <c r="H52" s="174">
        <v>8</v>
      </c>
      <c r="I52" s="181">
        <v>9</v>
      </c>
      <c r="J52" s="173">
        <v>2</v>
      </c>
      <c r="K52" s="173">
        <v>2</v>
      </c>
      <c r="L52" s="174">
        <v>5</v>
      </c>
      <c r="M52" s="176">
        <f t="shared" si="33"/>
        <v>3</v>
      </c>
      <c r="N52" s="171">
        <f t="shared" si="33"/>
        <v>2</v>
      </c>
      <c r="O52" s="321">
        <f t="shared" si="33"/>
        <v>13</v>
      </c>
      <c r="P52" s="177">
        <v>15</v>
      </c>
      <c r="Q52" s="181">
        <v>6</v>
      </c>
      <c r="R52" s="173">
        <v>0</v>
      </c>
      <c r="S52" s="173">
        <v>1</v>
      </c>
      <c r="T52" s="174">
        <v>5</v>
      </c>
      <c r="U52" s="181">
        <v>9</v>
      </c>
      <c r="V52" s="173">
        <v>3</v>
      </c>
      <c r="W52" s="173">
        <v>2</v>
      </c>
      <c r="X52" s="174">
        <v>4</v>
      </c>
      <c r="Y52" s="176">
        <f t="shared" si="34"/>
        <v>3</v>
      </c>
      <c r="Z52" s="171">
        <f t="shared" si="34"/>
        <v>3</v>
      </c>
      <c r="AA52" s="171">
        <f t="shared" si="34"/>
        <v>9</v>
      </c>
      <c r="AB52" s="182"/>
    </row>
    <row r="53" spans="1:28" ht="15.9" customHeight="1" x14ac:dyDescent="0.2">
      <c r="A53" s="225"/>
      <c r="B53" s="115"/>
      <c r="C53" s="115" t="s">
        <v>322</v>
      </c>
      <c r="D53" s="320">
        <v>6</v>
      </c>
      <c r="E53" s="181">
        <v>2</v>
      </c>
      <c r="F53" s="173">
        <v>0</v>
      </c>
      <c r="G53" s="173">
        <v>1</v>
      </c>
      <c r="H53" s="174">
        <v>1</v>
      </c>
      <c r="I53" s="181">
        <v>4</v>
      </c>
      <c r="J53" s="173">
        <v>2</v>
      </c>
      <c r="K53" s="173">
        <v>0</v>
      </c>
      <c r="L53" s="174">
        <v>2</v>
      </c>
      <c r="M53" s="176">
        <f>F53+J53</f>
        <v>2</v>
      </c>
      <c r="N53" s="171">
        <f t="shared" si="33"/>
        <v>1</v>
      </c>
      <c r="O53" s="321">
        <f t="shared" si="33"/>
        <v>3</v>
      </c>
      <c r="P53" s="177">
        <v>3</v>
      </c>
      <c r="Q53" s="181">
        <v>1</v>
      </c>
      <c r="R53" s="173">
        <v>0</v>
      </c>
      <c r="S53" s="173">
        <v>0</v>
      </c>
      <c r="T53" s="174">
        <v>1</v>
      </c>
      <c r="U53" s="181">
        <v>2</v>
      </c>
      <c r="V53" s="173">
        <v>0</v>
      </c>
      <c r="W53" s="173">
        <v>0</v>
      </c>
      <c r="X53" s="174">
        <v>2</v>
      </c>
      <c r="Y53" s="176">
        <f>R53+V53</f>
        <v>0</v>
      </c>
      <c r="Z53" s="171">
        <f t="shared" si="34"/>
        <v>0</v>
      </c>
      <c r="AA53" s="171">
        <f t="shared" si="34"/>
        <v>3</v>
      </c>
      <c r="AB53" s="182"/>
    </row>
    <row r="54" spans="1:28" ht="8.1" customHeight="1" x14ac:dyDescent="0.2">
      <c r="A54" s="225"/>
      <c r="B54" s="115"/>
      <c r="C54" s="115" t="s">
        <v>107</v>
      </c>
      <c r="D54" s="320"/>
      <c r="E54" s="178"/>
      <c r="F54" s="185"/>
      <c r="G54" s="185"/>
      <c r="H54" s="186"/>
      <c r="I54" s="178"/>
      <c r="J54" s="185"/>
      <c r="K54" s="185"/>
      <c r="L54" s="186"/>
      <c r="M54" s="176"/>
      <c r="N54" s="171"/>
      <c r="O54" s="321"/>
      <c r="P54" s="177"/>
      <c r="Q54" s="178"/>
      <c r="R54" s="185"/>
      <c r="S54" s="185"/>
      <c r="T54" s="186"/>
      <c r="U54" s="178"/>
      <c r="V54" s="185"/>
      <c r="W54" s="185"/>
      <c r="X54" s="186"/>
      <c r="Y54" s="176"/>
      <c r="Z54" s="171"/>
      <c r="AA54" s="171"/>
      <c r="AB54" s="182"/>
    </row>
    <row r="55" spans="1:28" ht="18" customHeight="1" x14ac:dyDescent="0.2">
      <c r="A55" s="225"/>
      <c r="B55" s="115" t="s">
        <v>25</v>
      </c>
      <c r="C55" s="115" t="s">
        <v>118</v>
      </c>
      <c r="D55" s="320">
        <v>19</v>
      </c>
      <c r="E55" s="181">
        <v>8</v>
      </c>
      <c r="F55" s="173">
        <v>2</v>
      </c>
      <c r="G55" s="173">
        <v>1</v>
      </c>
      <c r="H55" s="174">
        <v>5</v>
      </c>
      <c r="I55" s="181">
        <v>11</v>
      </c>
      <c r="J55" s="173">
        <v>4</v>
      </c>
      <c r="K55" s="173">
        <v>2</v>
      </c>
      <c r="L55" s="174">
        <v>5</v>
      </c>
      <c r="M55" s="176">
        <f t="shared" ref="M55:O57" si="35">F55+J55</f>
        <v>6</v>
      </c>
      <c r="N55" s="171">
        <f t="shared" si="35"/>
        <v>3</v>
      </c>
      <c r="O55" s="321">
        <f t="shared" si="35"/>
        <v>10</v>
      </c>
      <c r="P55" s="177">
        <v>14</v>
      </c>
      <c r="Q55" s="181">
        <v>6</v>
      </c>
      <c r="R55" s="173">
        <v>0</v>
      </c>
      <c r="S55" s="173">
        <v>0</v>
      </c>
      <c r="T55" s="174">
        <v>6</v>
      </c>
      <c r="U55" s="181">
        <v>8</v>
      </c>
      <c r="V55" s="173">
        <v>2</v>
      </c>
      <c r="W55" s="173">
        <v>2</v>
      </c>
      <c r="X55" s="174">
        <v>4</v>
      </c>
      <c r="Y55" s="176">
        <f t="shared" ref="Y55:AA57" si="36">R55+V55</f>
        <v>2</v>
      </c>
      <c r="Z55" s="171">
        <f t="shared" si="36"/>
        <v>2</v>
      </c>
      <c r="AA55" s="171">
        <f t="shared" si="36"/>
        <v>10</v>
      </c>
      <c r="AB55" s="182"/>
    </row>
    <row r="56" spans="1:28" ht="18" customHeight="1" x14ac:dyDescent="0.2">
      <c r="A56" s="225"/>
      <c r="B56" s="115"/>
      <c r="C56" s="115" t="s">
        <v>324</v>
      </c>
      <c r="D56" s="320">
        <v>8</v>
      </c>
      <c r="E56" s="181">
        <v>4</v>
      </c>
      <c r="F56" s="173">
        <v>0</v>
      </c>
      <c r="G56" s="173">
        <v>0</v>
      </c>
      <c r="H56" s="174">
        <v>4</v>
      </c>
      <c r="I56" s="181">
        <v>4</v>
      </c>
      <c r="J56" s="173">
        <v>1</v>
      </c>
      <c r="K56" s="173">
        <v>1</v>
      </c>
      <c r="L56" s="174">
        <v>2</v>
      </c>
      <c r="M56" s="176">
        <f t="shared" si="35"/>
        <v>1</v>
      </c>
      <c r="N56" s="171">
        <f t="shared" si="35"/>
        <v>1</v>
      </c>
      <c r="O56" s="321">
        <f t="shared" si="35"/>
        <v>6</v>
      </c>
      <c r="P56" s="177">
        <v>5</v>
      </c>
      <c r="Q56" s="181">
        <v>2</v>
      </c>
      <c r="R56" s="173">
        <v>0</v>
      </c>
      <c r="S56" s="173">
        <v>1</v>
      </c>
      <c r="T56" s="174">
        <v>1</v>
      </c>
      <c r="U56" s="181">
        <v>3</v>
      </c>
      <c r="V56" s="173">
        <v>1</v>
      </c>
      <c r="W56" s="173">
        <v>0</v>
      </c>
      <c r="X56" s="174">
        <v>2</v>
      </c>
      <c r="Y56" s="176">
        <f t="shared" si="36"/>
        <v>1</v>
      </c>
      <c r="Z56" s="171">
        <f t="shared" si="36"/>
        <v>1</v>
      </c>
      <c r="AA56" s="171">
        <f t="shared" si="36"/>
        <v>3</v>
      </c>
      <c r="AB56" s="182"/>
    </row>
    <row r="57" spans="1:28" ht="18" customHeight="1" x14ac:dyDescent="0.2">
      <c r="A57" s="225"/>
      <c r="B57" s="115"/>
      <c r="C57" s="115" t="s">
        <v>325</v>
      </c>
      <c r="D57" s="320">
        <v>10</v>
      </c>
      <c r="E57" s="181">
        <v>3</v>
      </c>
      <c r="F57" s="173">
        <v>0</v>
      </c>
      <c r="G57" s="173">
        <v>0</v>
      </c>
      <c r="H57" s="174">
        <v>3</v>
      </c>
      <c r="I57" s="181">
        <v>7</v>
      </c>
      <c r="J57" s="173">
        <v>1</v>
      </c>
      <c r="K57" s="173">
        <v>1</v>
      </c>
      <c r="L57" s="174">
        <v>5</v>
      </c>
      <c r="M57" s="176">
        <f>F57+J57</f>
        <v>1</v>
      </c>
      <c r="N57" s="171">
        <f t="shared" si="35"/>
        <v>1</v>
      </c>
      <c r="O57" s="321">
        <f t="shared" si="35"/>
        <v>8</v>
      </c>
      <c r="P57" s="177">
        <v>7</v>
      </c>
      <c r="Q57" s="181">
        <v>2</v>
      </c>
      <c r="R57" s="173">
        <v>0</v>
      </c>
      <c r="S57" s="173">
        <v>0</v>
      </c>
      <c r="T57" s="174">
        <v>2</v>
      </c>
      <c r="U57" s="181">
        <v>5</v>
      </c>
      <c r="V57" s="173">
        <v>3</v>
      </c>
      <c r="W57" s="173">
        <v>0</v>
      </c>
      <c r="X57" s="174">
        <v>2</v>
      </c>
      <c r="Y57" s="176">
        <f>R57+V57</f>
        <v>3</v>
      </c>
      <c r="Z57" s="171">
        <f t="shared" si="36"/>
        <v>0</v>
      </c>
      <c r="AA57" s="171">
        <f t="shared" si="36"/>
        <v>4</v>
      </c>
      <c r="AB57" s="182"/>
    </row>
    <row r="58" spans="1:28" ht="18" customHeight="1" x14ac:dyDescent="0.2">
      <c r="A58" s="227"/>
      <c r="B58" s="210"/>
      <c r="C58" s="210"/>
      <c r="D58" s="323"/>
      <c r="E58" s="232"/>
      <c r="F58" s="230"/>
      <c r="G58" s="230"/>
      <c r="H58" s="231"/>
      <c r="I58" s="232"/>
      <c r="J58" s="230"/>
      <c r="K58" s="230"/>
      <c r="L58" s="231"/>
      <c r="M58" s="192"/>
      <c r="N58" s="190"/>
      <c r="O58" s="324"/>
      <c r="P58" s="191"/>
      <c r="Q58" s="232"/>
      <c r="R58" s="230"/>
      <c r="S58" s="230"/>
      <c r="T58" s="231"/>
      <c r="U58" s="232"/>
      <c r="V58" s="230"/>
      <c r="W58" s="230"/>
      <c r="X58" s="231"/>
      <c r="Y58" s="192"/>
      <c r="Z58" s="190"/>
      <c r="AA58" s="190"/>
      <c r="AB58" s="182"/>
    </row>
    <row r="59" spans="1:28" ht="18" customHeight="1" x14ac:dyDescent="0.2"/>
    <row r="60" spans="1:28" ht="18" customHeight="1" x14ac:dyDescent="0.2"/>
    <row r="61" spans="1:28" ht="18" customHeight="1" x14ac:dyDescent="0.2"/>
    <row r="62" spans="1:28" ht="18" customHeight="1" x14ac:dyDescent="0.2"/>
    <row r="63" spans="1:28" ht="18" customHeight="1" x14ac:dyDescent="0.2"/>
    <row r="64" spans="1:28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3">
    <mergeCell ref="A3:C5"/>
    <mergeCell ref="D3:D4"/>
    <mergeCell ref="E3:H3"/>
    <mergeCell ref="I3:L3"/>
    <mergeCell ref="F4:H4"/>
    <mergeCell ref="J4:L4"/>
    <mergeCell ref="Y3:AA4"/>
    <mergeCell ref="M3:O4"/>
    <mergeCell ref="P3:P4"/>
    <mergeCell ref="Q3:T3"/>
    <mergeCell ref="U3:X3"/>
    <mergeCell ref="R4:T4"/>
    <mergeCell ref="V4:X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4"/>
  <sheetViews>
    <sheetView zoomScale="80" zoomScaleNormal="80" workbookViewId="0">
      <selection activeCell="B57" sqref="B57"/>
    </sheetView>
  </sheetViews>
  <sheetFormatPr defaultColWidth="9" defaultRowHeight="13.2" x14ac:dyDescent="0.2"/>
  <cols>
    <col min="1" max="1" width="4.109375" style="193" bestFit="1" customWidth="1"/>
    <col min="2" max="2" width="25.6640625" style="193" customWidth="1"/>
    <col min="3" max="3" width="23.6640625" style="193" customWidth="1"/>
    <col min="4" max="27" width="5.109375" style="193" customWidth="1"/>
    <col min="28" max="28" width="9" style="115"/>
    <col min="29" max="16384" width="9" style="193"/>
  </cols>
  <sheetData>
    <row r="1" spans="1:28" ht="18" customHeight="1" x14ac:dyDescent="0.2">
      <c r="A1" s="193" t="s">
        <v>258</v>
      </c>
    </row>
    <row r="2" spans="1:28" s="59" customFormat="1" ht="18" customHeight="1" x14ac:dyDescent="0.2">
      <c r="A2" s="268"/>
      <c r="B2" s="39"/>
      <c r="D2" s="59" t="s">
        <v>458</v>
      </c>
      <c r="N2" s="269"/>
      <c r="O2" s="269"/>
      <c r="P2" s="59" t="s">
        <v>459</v>
      </c>
      <c r="Z2" s="269"/>
      <c r="AA2" s="269"/>
    </row>
    <row r="3" spans="1:28" ht="18" customHeight="1" x14ac:dyDescent="0.2">
      <c r="A3" s="547"/>
      <c r="B3" s="548"/>
      <c r="C3" s="548"/>
      <c r="D3" s="553"/>
      <c r="E3" s="537" t="s">
        <v>26</v>
      </c>
      <c r="F3" s="538"/>
      <c r="G3" s="538"/>
      <c r="H3" s="539"/>
      <c r="I3" s="537" t="s">
        <v>27</v>
      </c>
      <c r="J3" s="538"/>
      <c r="K3" s="538"/>
      <c r="L3" s="540"/>
      <c r="M3" s="531" t="s">
        <v>29</v>
      </c>
      <c r="N3" s="531"/>
      <c r="O3" s="533"/>
      <c r="P3" s="535"/>
      <c r="Q3" s="537" t="s">
        <v>26</v>
      </c>
      <c r="R3" s="538"/>
      <c r="S3" s="538"/>
      <c r="T3" s="539"/>
      <c r="U3" s="537" t="s">
        <v>27</v>
      </c>
      <c r="V3" s="538"/>
      <c r="W3" s="538"/>
      <c r="X3" s="540"/>
      <c r="Y3" s="531" t="s">
        <v>29</v>
      </c>
      <c r="Z3" s="531"/>
      <c r="AA3" s="531"/>
      <c r="AB3" s="182"/>
    </row>
    <row r="4" spans="1:28" ht="18" customHeight="1" x14ac:dyDescent="0.2">
      <c r="A4" s="549"/>
      <c r="B4" s="550"/>
      <c r="C4" s="550"/>
      <c r="D4" s="554"/>
      <c r="E4" s="115"/>
      <c r="F4" s="541" t="s">
        <v>28</v>
      </c>
      <c r="G4" s="542"/>
      <c r="H4" s="543"/>
      <c r="I4" s="219"/>
      <c r="J4" s="544" t="s">
        <v>28</v>
      </c>
      <c r="K4" s="545"/>
      <c r="L4" s="546"/>
      <c r="M4" s="532"/>
      <c r="N4" s="532"/>
      <c r="O4" s="534"/>
      <c r="P4" s="536"/>
      <c r="Q4" s="115"/>
      <c r="R4" s="541" t="s">
        <v>28</v>
      </c>
      <c r="S4" s="542"/>
      <c r="T4" s="543"/>
      <c r="U4" s="219"/>
      <c r="V4" s="544" t="s">
        <v>28</v>
      </c>
      <c r="W4" s="545"/>
      <c r="X4" s="546"/>
      <c r="Y4" s="532"/>
      <c r="Z4" s="532"/>
      <c r="AA4" s="532"/>
      <c r="AB4" s="182"/>
    </row>
    <row r="5" spans="1:28" ht="54" customHeight="1" x14ac:dyDescent="0.2">
      <c r="A5" s="551"/>
      <c r="B5" s="552"/>
      <c r="C5" s="552"/>
      <c r="D5" s="326" t="s">
        <v>30</v>
      </c>
      <c r="E5" s="224" t="s">
        <v>30</v>
      </c>
      <c r="F5" s="222" t="s">
        <v>31</v>
      </c>
      <c r="G5" s="223" t="s">
        <v>32</v>
      </c>
      <c r="H5" s="224" t="s">
        <v>437</v>
      </c>
      <c r="I5" s="220" t="s">
        <v>30</v>
      </c>
      <c r="J5" s="222" t="s">
        <v>31</v>
      </c>
      <c r="K5" s="223" t="s">
        <v>32</v>
      </c>
      <c r="L5" s="223" t="s">
        <v>437</v>
      </c>
      <c r="M5" s="222" t="s">
        <v>31</v>
      </c>
      <c r="N5" s="223" t="s">
        <v>32</v>
      </c>
      <c r="O5" s="327" t="s">
        <v>437</v>
      </c>
      <c r="P5" s="224" t="s">
        <v>30</v>
      </c>
      <c r="Q5" s="224" t="s">
        <v>30</v>
      </c>
      <c r="R5" s="222" t="s">
        <v>31</v>
      </c>
      <c r="S5" s="223" t="s">
        <v>32</v>
      </c>
      <c r="T5" s="224" t="s">
        <v>437</v>
      </c>
      <c r="U5" s="220" t="s">
        <v>30</v>
      </c>
      <c r="V5" s="222" t="s">
        <v>31</v>
      </c>
      <c r="W5" s="223" t="s">
        <v>32</v>
      </c>
      <c r="X5" s="223" t="s">
        <v>437</v>
      </c>
      <c r="Y5" s="222" t="s">
        <v>31</v>
      </c>
      <c r="Z5" s="223" t="s">
        <v>32</v>
      </c>
      <c r="AA5" s="221" t="s">
        <v>437</v>
      </c>
      <c r="AB5" s="182"/>
    </row>
    <row r="6" spans="1:28" ht="8.1" customHeight="1" x14ac:dyDescent="0.2">
      <c r="A6" s="225"/>
      <c r="B6" s="115"/>
      <c r="C6" s="115"/>
      <c r="D6" s="320"/>
      <c r="E6" s="178"/>
      <c r="F6" s="180"/>
      <c r="G6" s="180"/>
      <c r="H6" s="179"/>
      <c r="I6" s="178"/>
      <c r="J6" s="180"/>
      <c r="K6" s="180"/>
      <c r="L6" s="179"/>
      <c r="M6" s="176"/>
      <c r="N6" s="171"/>
      <c r="O6" s="321"/>
      <c r="P6" s="177"/>
      <c r="Q6" s="178"/>
      <c r="R6" s="180"/>
      <c r="S6" s="180"/>
      <c r="T6" s="179"/>
      <c r="U6" s="178"/>
      <c r="V6" s="180"/>
      <c r="W6" s="180"/>
      <c r="X6" s="179"/>
      <c r="Y6" s="176"/>
      <c r="Z6" s="171"/>
      <c r="AA6" s="171"/>
      <c r="AB6" s="182"/>
    </row>
    <row r="7" spans="1:28" ht="15.9" customHeight="1" x14ac:dyDescent="0.2">
      <c r="A7" s="182"/>
      <c r="B7" s="115" t="s">
        <v>15</v>
      </c>
      <c r="C7" s="115" t="s">
        <v>122</v>
      </c>
      <c r="D7" s="320">
        <v>85</v>
      </c>
      <c r="E7" s="181">
        <v>40</v>
      </c>
      <c r="F7" s="173">
        <v>4</v>
      </c>
      <c r="G7" s="173">
        <v>4</v>
      </c>
      <c r="H7" s="174">
        <v>32</v>
      </c>
      <c r="I7" s="181">
        <v>45</v>
      </c>
      <c r="J7" s="173">
        <v>12</v>
      </c>
      <c r="K7" s="173">
        <v>8</v>
      </c>
      <c r="L7" s="174">
        <v>25</v>
      </c>
      <c r="M7" s="176">
        <f>F7+J7</f>
        <v>16</v>
      </c>
      <c r="N7" s="171">
        <f t="shared" ref="N7:O8" si="0">G7+K7</f>
        <v>12</v>
      </c>
      <c r="O7" s="321">
        <f t="shared" si="0"/>
        <v>57</v>
      </c>
      <c r="P7" s="177">
        <v>61</v>
      </c>
      <c r="Q7" s="181">
        <v>28</v>
      </c>
      <c r="R7" s="173">
        <v>0</v>
      </c>
      <c r="S7" s="173">
        <v>4</v>
      </c>
      <c r="T7" s="174">
        <v>24</v>
      </c>
      <c r="U7" s="181">
        <v>33</v>
      </c>
      <c r="V7" s="173">
        <v>9</v>
      </c>
      <c r="W7" s="173">
        <v>5</v>
      </c>
      <c r="X7" s="174">
        <v>19</v>
      </c>
      <c r="Y7" s="176">
        <f>R7+V7</f>
        <v>9</v>
      </c>
      <c r="Z7" s="171">
        <f t="shared" ref="Z7:AA8" si="1">S7+W7</f>
        <v>9</v>
      </c>
      <c r="AA7" s="171">
        <f t="shared" si="1"/>
        <v>43</v>
      </c>
      <c r="AB7" s="182"/>
    </row>
    <row r="8" spans="1:28" ht="15.9" customHeight="1" x14ac:dyDescent="0.2">
      <c r="A8" s="225"/>
      <c r="B8" s="115"/>
      <c r="C8" s="115" t="s">
        <v>123</v>
      </c>
      <c r="D8" s="320">
        <v>4</v>
      </c>
      <c r="E8" s="181">
        <v>2</v>
      </c>
      <c r="F8" s="173">
        <v>0</v>
      </c>
      <c r="G8" s="173">
        <v>0</v>
      </c>
      <c r="H8" s="174">
        <v>2</v>
      </c>
      <c r="I8" s="181">
        <v>2</v>
      </c>
      <c r="J8" s="173">
        <v>0</v>
      </c>
      <c r="K8" s="173">
        <v>0</v>
      </c>
      <c r="L8" s="174">
        <v>2</v>
      </c>
      <c r="M8" s="176">
        <f>F8+J8</f>
        <v>0</v>
      </c>
      <c r="N8" s="171">
        <f t="shared" si="0"/>
        <v>0</v>
      </c>
      <c r="O8" s="321">
        <f t="shared" si="0"/>
        <v>4</v>
      </c>
      <c r="P8" s="177">
        <v>2</v>
      </c>
      <c r="Q8" s="181">
        <v>0</v>
      </c>
      <c r="R8" s="173">
        <v>0</v>
      </c>
      <c r="S8" s="173">
        <v>0</v>
      </c>
      <c r="T8" s="174">
        <v>0</v>
      </c>
      <c r="U8" s="181">
        <v>2</v>
      </c>
      <c r="V8" s="173">
        <v>0</v>
      </c>
      <c r="W8" s="173">
        <v>1</v>
      </c>
      <c r="X8" s="174">
        <v>1</v>
      </c>
      <c r="Y8" s="176">
        <f>R8+V8</f>
        <v>0</v>
      </c>
      <c r="Z8" s="171">
        <f t="shared" si="1"/>
        <v>1</v>
      </c>
      <c r="AA8" s="171">
        <f t="shared" si="1"/>
        <v>1</v>
      </c>
      <c r="AB8" s="182"/>
    </row>
    <row r="9" spans="1:28" ht="8.1" customHeight="1" x14ac:dyDescent="0.2">
      <c r="A9" s="225"/>
      <c r="B9" s="115"/>
      <c r="C9" s="115" t="s">
        <v>107</v>
      </c>
      <c r="D9" s="320"/>
      <c r="E9" s="178"/>
      <c r="F9" s="185"/>
      <c r="G9" s="185"/>
      <c r="H9" s="186"/>
      <c r="I9" s="178"/>
      <c r="J9" s="185"/>
      <c r="K9" s="185"/>
      <c r="L9" s="186"/>
      <c r="M9" s="176"/>
      <c r="N9" s="171"/>
      <c r="O9" s="321"/>
      <c r="P9" s="177"/>
      <c r="Q9" s="178"/>
      <c r="R9" s="185"/>
      <c r="S9" s="185"/>
      <c r="T9" s="186"/>
      <c r="U9" s="178"/>
      <c r="V9" s="185"/>
      <c r="W9" s="185"/>
      <c r="X9" s="186"/>
      <c r="Y9" s="176"/>
      <c r="Z9" s="171"/>
      <c r="AA9" s="171"/>
      <c r="AB9" s="182"/>
    </row>
    <row r="10" spans="1:28" ht="15.9" customHeight="1" x14ac:dyDescent="0.2">
      <c r="A10" s="225"/>
      <c r="B10" s="115" t="s">
        <v>16</v>
      </c>
      <c r="C10" s="115" t="s">
        <v>118</v>
      </c>
      <c r="D10" s="320">
        <v>50</v>
      </c>
      <c r="E10" s="181">
        <v>25</v>
      </c>
      <c r="F10" s="173">
        <v>2</v>
      </c>
      <c r="G10" s="173">
        <v>4</v>
      </c>
      <c r="H10" s="174">
        <v>19</v>
      </c>
      <c r="I10" s="181">
        <v>25</v>
      </c>
      <c r="J10" s="173">
        <v>7</v>
      </c>
      <c r="K10" s="173">
        <v>4</v>
      </c>
      <c r="L10" s="174">
        <v>14</v>
      </c>
      <c r="M10" s="176">
        <f>F10+J10</f>
        <v>9</v>
      </c>
      <c r="N10" s="171">
        <f t="shared" ref="N10:O12" si="2">G10+K10</f>
        <v>8</v>
      </c>
      <c r="O10" s="321">
        <f t="shared" si="2"/>
        <v>33</v>
      </c>
      <c r="P10" s="177">
        <v>29</v>
      </c>
      <c r="Q10" s="181">
        <v>15</v>
      </c>
      <c r="R10" s="173">
        <v>0</v>
      </c>
      <c r="S10" s="173">
        <v>2</v>
      </c>
      <c r="T10" s="174">
        <v>13</v>
      </c>
      <c r="U10" s="181">
        <v>14</v>
      </c>
      <c r="V10" s="173">
        <v>3</v>
      </c>
      <c r="W10" s="173">
        <v>1</v>
      </c>
      <c r="X10" s="174">
        <v>10</v>
      </c>
      <c r="Y10" s="176">
        <f>R10+V10</f>
        <v>3</v>
      </c>
      <c r="Z10" s="171">
        <f t="shared" ref="Z10:AA12" si="3">S10+W10</f>
        <v>3</v>
      </c>
      <c r="AA10" s="171">
        <f t="shared" si="3"/>
        <v>23</v>
      </c>
      <c r="AB10" s="182"/>
    </row>
    <row r="11" spans="1:28" ht="15.9" customHeight="1" x14ac:dyDescent="0.2">
      <c r="A11" s="225"/>
      <c r="B11" s="115"/>
      <c r="C11" s="115" t="s">
        <v>320</v>
      </c>
      <c r="D11" s="320">
        <v>21</v>
      </c>
      <c r="E11" s="181">
        <v>10</v>
      </c>
      <c r="F11" s="173">
        <v>1</v>
      </c>
      <c r="G11" s="173">
        <v>0</v>
      </c>
      <c r="H11" s="174">
        <v>9</v>
      </c>
      <c r="I11" s="181">
        <v>11</v>
      </c>
      <c r="J11" s="173">
        <v>2</v>
      </c>
      <c r="K11" s="173">
        <v>2</v>
      </c>
      <c r="L11" s="174">
        <v>7</v>
      </c>
      <c r="M11" s="176">
        <f>F11+J11</f>
        <v>3</v>
      </c>
      <c r="N11" s="171">
        <f t="shared" si="2"/>
        <v>2</v>
      </c>
      <c r="O11" s="321">
        <f t="shared" si="2"/>
        <v>16</v>
      </c>
      <c r="P11" s="177">
        <v>14</v>
      </c>
      <c r="Q11" s="181">
        <v>6</v>
      </c>
      <c r="R11" s="173">
        <v>0</v>
      </c>
      <c r="S11" s="173">
        <v>1</v>
      </c>
      <c r="T11" s="174">
        <v>5</v>
      </c>
      <c r="U11" s="181">
        <v>8</v>
      </c>
      <c r="V11" s="173">
        <v>2</v>
      </c>
      <c r="W11" s="173">
        <v>2</v>
      </c>
      <c r="X11" s="174">
        <v>4</v>
      </c>
      <c r="Y11" s="176">
        <f>R11+V11</f>
        <v>2</v>
      </c>
      <c r="Z11" s="171">
        <f t="shared" si="3"/>
        <v>3</v>
      </c>
      <c r="AA11" s="171">
        <f t="shared" si="3"/>
        <v>9</v>
      </c>
      <c r="AB11" s="182"/>
    </row>
    <row r="12" spans="1:28" ht="15.9" customHeight="1" x14ac:dyDescent="0.2">
      <c r="A12" s="225"/>
      <c r="B12" s="115"/>
      <c r="C12" s="115" t="s">
        <v>321</v>
      </c>
      <c r="D12" s="320">
        <v>18</v>
      </c>
      <c r="E12" s="181">
        <v>7</v>
      </c>
      <c r="F12" s="173">
        <v>1</v>
      </c>
      <c r="G12" s="173">
        <v>0</v>
      </c>
      <c r="H12" s="174">
        <v>6</v>
      </c>
      <c r="I12" s="181">
        <v>11</v>
      </c>
      <c r="J12" s="173">
        <v>3</v>
      </c>
      <c r="K12" s="173">
        <v>2</v>
      </c>
      <c r="L12" s="174">
        <v>6</v>
      </c>
      <c r="M12" s="176">
        <f>F12+J12</f>
        <v>4</v>
      </c>
      <c r="N12" s="171">
        <f t="shared" si="2"/>
        <v>2</v>
      </c>
      <c r="O12" s="321">
        <f t="shared" si="2"/>
        <v>12</v>
      </c>
      <c r="P12" s="177">
        <v>20</v>
      </c>
      <c r="Q12" s="181">
        <v>7</v>
      </c>
      <c r="R12" s="173">
        <v>0</v>
      </c>
      <c r="S12" s="173">
        <v>1</v>
      </c>
      <c r="T12" s="174">
        <v>6</v>
      </c>
      <c r="U12" s="181">
        <v>13</v>
      </c>
      <c r="V12" s="173">
        <v>4</v>
      </c>
      <c r="W12" s="173">
        <v>3</v>
      </c>
      <c r="X12" s="174">
        <v>6</v>
      </c>
      <c r="Y12" s="176">
        <f>R12+V12</f>
        <v>4</v>
      </c>
      <c r="Z12" s="171">
        <f t="shared" si="3"/>
        <v>4</v>
      </c>
      <c r="AA12" s="171">
        <f t="shared" si="3"/>
        <v>12</v>
      </c>
      <c r="AB12" s="182"/>
    </row>
    <row r="13" spans="1:28" ht="8.1" customHeight="1" x14ac:dyDescent="0.2">
      <c r="A13" s="225"/>
      <c r="B13" s="115"/>
      <c r="C13" s="115" t="s">
        <v>107</v>
      </c>
      <c r="D13" s="320"/>
      <c r="E13" s="178"/>
      <c r="F13" s="185"/>
      <c r="G13" s="185"/>
      <c r="H13" s="186"/>
      <c r="I13" s="178"/>
      <c r="J13" s="185"/>
      <c r="K13" s="185"/>
      <c r="L13" s="186"/>
      <c r="M13" s="176"/>
      <c r="N13" s="171"/>
      <c r="O13" s="321"/>
      <c r="P13" s="177"/>
      <c r="Q13" s="178"/>
      <c r="R13" s="185"/>
      <c r="S13" s="185"/>
      <c r="T13" s="186"/>
      <c r="U13" s="178"/>
      <c r="V13" s="185"/>
      <c r="W13" s="185"/>
      <c r="X13" s="186"/>
      <c r="Y13" s="176"/>
      <c r="Z13" s="171"/>
      <c r="AA13" s="171"/>
      <c r="AB13" s="182"/>
    </row>
    <row r="14" spans="1:28" ht="15.9" customHeight="1" x14ac:dyDescent="0.2">
      <c r="A14" s="225"/>
      <c r="B14" s="115" t="s">
        <v>17</v>
      </c>
      <c r="C14" s="115" t="s">
        <v>122</v>
      </c>
      <c r="D14" s="320">
        <v>89</v>
      </c>
      <c r="E14" s="181">
        <v>42</v>
      </c>
      <c r="F14" s="173">
        <v>4</v>
      </c>
      <c r="G14" s="173">
        <v>4</v>
      </c>
      <c r="H14" s="174">
        <v>34</v>
      </c>
      <c r="I14" s="181">
        <v>47</v>
      </c>
      <c r="J14" s="173">
        <v>12</v>
      </c>
      <c r="K14" s="173">
        <v>8</v>
      </c>
      <c r="L14" s="174">
        <v>27</v>
      </c>
      <c r="M14" s="176">
        <f>F14+J14</f>
        <v>16</v>
      </c>
      <c r="N14" s="171">
        <f t="shared" ref="N14:O15" si="4">G14+K14</f>
        <v>12</v>
      </c>
      <c r="O14" s="321">
        <f t="shared" si="4"/>
        <v>61</v>
      </c>
      <c r="P14" s="177">
        <v>62</v>
      </c>
      <c r="Q14" s="181">
        <v>28</v>
      </c>
      <c r="R14" s="173">
        <v>0</v>
      </c>
      <c r="S14" s="173">
        <v>4</v>
      </c>
      <c r="T14" s="174">
        <v>24</v>
      </c>
      <c r="U14" s="181">
        <v>34</v>
      </c>
      <c r="V14" s="173">
        <v>9</v>
      </c>
      <c r="W14" s="173">
        <v>5</v>
      </c>
      <c r="X14" s="174">
        <v>20</v>
      </c>
      <c r="Y14" s="176">
        <f>R14+V14</f>
        <v>9</v>
      </c>
      <c r="Z14" s="171">
        <f t="shared" ref="Z14:AA15" si="5">S14+W14</f>
        <v>9</v>
      </c>
      <c r="AA14" s="171">
        <f t="shared" si="5"/>
        <v>44</v>
      </c>
      <c r="AB14" s="182"/>
    </row>
    <row r="15" spans="1:28" ht="15.9" customHeight="1" x14ac:dyDescent="0.2">
      <c r="A15" s="225"/>
      <c r="B15" s="115"/>
      <c r="C15" s="115" t="s">
        <v>123</v>
      </c>
      <c r="D15" s="320">
        <v>0</v>
      </c>
      <c r="E15" s="181">
        <v>0</v>
      </c>
      <c r="F15" s="173">
        <v>0</v>
      </c>
      <c r="G15" s="173">
        <v>0</v>
      </c>
      <c r="H15" s="174">
        <v>0</v>
      </c>
      <c r="I15" s="181">
        <v>0</v>
      </c>
      <c r="J15" s="173">
        <v>0</v>
      </c>
      <c r="K15" s="173">
        <v>0</v>
      </c>
      <c r="L15" s="174">
        <v>0</v>
      </c>
      <c r="M15" s="176">
        <f>F15+J15</f>
        <v>0</v>
      </c>
      <c r="N15" s="171">
        <f t="shared" si="4"/>
        <v>0</v>
      </c>
      <c r="O15" s="321">
        <f t="shared" si="4"/>
        <v>0</v>
      </c>
      <c r="P15" s="177">
        <v>1</v>
      </c>
      <c r="Q15" s="181">
        <v>0</v>
      </c>
      <c r="R15" s="173">
        <v>0</v>
      </c>
      <c r="S15" s="173">
        <v>0</v>
      </c>
      <c r="T15" s="174">
        <v>0</v>
      </c>
      <c r="U15" s="181">
        <v>1</v>
      </c>
      <c r="V15" s="173">
        <v>0</v>
      </c>
      <c r="W15" s="173">
        <v>1</v>
      </c>
      <c r="X15" s="174">
        <v>0</v>
      </c>
      <c r="Y15" s="176">
        <f>R15+V15</f>
        <v>0</v>
      </c>
      <c r="Z15" s="171">
        <f t="shared" si="5"/>
        <v>1</v>
      </c>
      <c r="AA15" s="171">
        <f t="shared" si="5"/>
        <v>0</v>
      </c>
      <c r="AB15" s="182"/>
    </row>
    <row r="16" spans="1:28" ht="8.1" customHeight="1" x14ac:dyDescent="0.2">
      <c r="A16" s="225"/>
      <c r="B16" s="115"/>
      <c r="C16" s="115" t="s">
        <v>107</v>
      </c>
      <c r="D16" s="320"/>
      <c r="E16" s="178"/>
      <c r="F16" s="180"/>
      <c r="G16" s="180"/>
      <c r="H16" s="179"/>
      <c r="I16" s="178"/>
      <c r="J16" s="180"/>
      <c r="K16" s="180"/>
      <c r="L16" s="179"/>
      <c r="M16" s="176"/>
      <c r="N16" s="171"/>
      <c r="O16" s="321"/>
      <c r="P16" s="177"/>
      <c r="Q16" s="178"/>
      <c r="R16" s="180"/>
      <c r="S16" s="180"/>
      <c r="T16" s="179"/>
      <c r="U16" s="178"/>
      <c r="V16" s="180"/>
      <c r="W16" s="180"/>
      <c r="X16" s="179"/>
      <c r="Y16" s="176"/>
      <c r="Z16" s="171"/>
      <c r="AA16" s="171"/>
      <c r="AB16" s="182"/>
    </row>
    <row r="17" spans="1:28" ht="15.9" customHeight="1" x14ac:dyDescent="0.2">
      <c r="A17" s="225"/>
      <c r="B17" s="115" t="s">
        <v>18</v>
      </c>
      <c r="C17" s="115" t="s">
        <v>118</v>
      </c>
      <c r="D17" s="320">
        <v>64</v>
      </c>
      <c r="E17" s="181">
        <v>25</v>
      </c>
      <c r="F17" s="173">
        <v>2</v>
      </c>
      <c r="G17" s="173">
        <v>4</v>
      </c>
      <c r="H17" s="174">
        <v>19</v>
      </c>
      <c r="I17" s="181">
        <v>39</v>
      </c>
      <c r="J17" s="173">
        <v>11</v>
      </c>
      <c r="K17" s="173">
        <v>7</v>
      </c>
      <c r="L17" s="174">
        <v>21</v>
      </c>
      <c r="M17" s="176">
        <f>F17+J17</f>
        <v>13</v>
      </c>
      <c r="N17" s="171">
        <f t="shared" ref="N17:O19" si="6">G17+K17</f>
        <v>11</v>
      </c>
      <c r="O17" s="321">
        <f t="shared" si="6"/>
        <v>40</v>
      </c>
      <c r="P17" s="177">
        <v>53</v>
      </c>
      <c r="Q17" s="181">
        <v>22</v>
      </c>
      <c r="R17" s="173">
        <v>0</v>
      </c>
      <c r="S17" s="173">
        <v>3</v>
      </c>
      <c r="T17" s="174">
        <v>19</v>
      </c>
      <c r="U17" s="181">
        <v>31</v>
      </c>
      <c r="V17" s="173">
        <v>8</v>
      </c>
      <c r="W17" s="173">
        <v>5</v>
      </c>
      <c r="X17" s="174">
        <v>18</v>
      </c>
      <c r="Y17" s="176">
        <f>R17+V17</f>
        <v>8</v>
      </c>
      <c r="Z17" s="171">
        <f t="shared" ref="Z17:AA19" si="7">S17+W17</f>
        <v>8</v>
      </c>
      <c r="AA17" s="171">
        <f t="shared" si="7"/>
        <v>37</v>
      </c>
      <c r="AB17" s="182"/>
    </row>
    <row r="18" spans="1:28" ht="15.9" customHeight="1" x14ac:dyDescent="0.2">
      <c r="A18" s="225"/>
      <c r="B18" s="115"/>
      <c r="C18" s="115" t="s">
        <v>320</v>
      </c>
      <c r="D18" s="320">
        <v>7</v>
      </c>
      <c r="E18" s="181">
        <v>6</v>
      </c>
      <c r="F18" s="173">
        <v>0</v>
      </c>
      <c r="G18" s="173">
        <v>0</v>
      </c>
      <c r="H18" s="174">
        <v>6</v>
      </c>
      <c r="I18" s="181">
        <v>1</v>
      </c>
      <c r="J18" s="173">
        <v>0</v>
      </c>
      <c r="K18" s="173">
        <v>1</v>
      </c>
      <c r="L18" s="174">
        <v>0</v>
      </c>
      <c r="M18" s="176">
        <f>F18+J18</f>
        <v>0</v>
      </c>
      <c r="N18" s="171">
        <f t="shared" si="6"/>
        <v>1</v>
      </c>
      <c r="O18" s="321">
        <f t="shared" si="6"/>
        <v>6</v>
      </c>
      <c r="P18" s="177">
        <v>6</v>
      </c>
      <c r="Q18" s="181">
        <v>4</v>
      </c>
      <c r="R18" s="173">
        <v>0</v>
      </c>
      <c r="S18" s="173">
        <v>0</v>
      </c>
      <c r="T18" s="174">
        <v>4</v>
      </c>
      <c r="U18" s="181">
        <v>2</v>
      </c>
      <c r="V18" s="173">
        <v>1</v>
      </c>
      <c r="W18" s="173">
        <v>1</v>
      </c>
      <c r="X18" s="174">
        <v>0</v>
      </c>
      <c r="Y18" s="176">
        <f>R18+V18</f>
        <v>1</v>
      </c>
      <c r="Z18" s="171">
        <f t="shared" si="7"/>
        <v>1</v>
      </c>
      <c r="AA18" s="171">
        <f t="shared" si="7"/>
        <v>4</v>
      </c>
      <c r="AB18" s="182"/>
    </row>
    <row r="19" spans="1:28" ht="15.9" customHeight="1" x14ac:dyDescent="0.2">
      <c r="A19" s="225"/>
      <c r="B19" s="115"/>
      <c r="C19" s="115" t="s">
        <v>321</v>
      </c>
      <c r="D19" s="320">
        <v>18</v>
      </c>
      <c r="E19" s="181">
        <v>11</v>
      </c>
      <c r="F19" s="173">
        <v>2</v>
      </c>
      <c r="G19" s="173">
        <v>0</v>
      </c>
      <c r="H19" s="174">
        <v>9</v>
      </c>
      <c r="I19" s="181">
        <v>7</v>
      </c>
      <c r="J19" s="173">
        <v>1</v>
      </c>
      <c r="K19" s="173">
        <v>0</v>
      </c>
      <c r="L19" s="174">
        <v>6</v>
      </c>
      <c r="M19" s="176">
        <f>F19+J19</f>
        <v>3</v>
      </c>
      <c r="N19" s="171">
        <f t="shared" si="6"/>
        <v>0</v>
      </c>
      <c r="O19" s="321">
        <f t="shared" si="6"/>
        <v>15</v>
      </c>
      <c r="P19" s="177">
        <v>4</v>
      </c>
      <c r="Q19" s="181">
        <v>2</v>
      </c>
      <c r="R19" s="173">
        <v>0</v>
      </c>
      <c r="S19" s="173">
        <v>1</v>
      </c>
      <c r="T19" s="174">
        <v>1</v>
      </c>
      <c r="U19" s="181">
        <v>2</v>
      </c>
      <c r="V19" s="173">
        <v>0</v>
      </c>
      <c r="W19" s="173">
        <v>0</v>
      </c>
      <c r="X19" s="174">
        <v>2</v>
      </c>
      <c r="Y19" s="176">
        <f>R19+V19</f>
        <v>0</v>
      </c>
      <c r="Z19" s="171">
        <f t="shared" si="7"/>
        <v>1</v>
      </c>
      <c r="AA19" s="171">
        <f t="shared" si="7"/>
        <v>3</v>
      </c>
      <c r="AB19" s="182"/>
    </row>
    <row r="20" spans="1:28" ht="8.1" customHeight="1" x14ac:dyDescent="0.2">
      <c r="A20" s="225"/>
      <c r="B20" s="115"/>
      <c r="C20" s="115" t="s">
        <v>107</v>
      </c>
      <c r="D20" s="320"/>
      <c r="E20" s="178"/>
      <c r="F20" s="185"/>
      <c r="G20" s="185"/>
      <c r="H20" s="186"/>
      <c r="I20" s="178"/>
      <c r="J20" s="185"/>
      <c r="K20" s="185"/>
      <c r="L20" s="186"/>
      <c r="M20" s="176"/>
      <c r="N20" s="171"/>
      <c r="O20" s="321"/>
      <c r="P20" s="177"/>
      <c r="Q20" s="178"/>
      <c r="R20" s="185"/>
      <c r="S20" s="185"/>
      <c r="T20" s="186"/>
      <c r="U20" s="178"/>
      <c r="V20" s="185"/>
      <c r="W20" s="185"/>
      <c r="X20" s="186"/>
      <c r="Y20" s="176"/>
      <c r="Z20" s="171"/>
      <c r="AA20" s="171"/>
      <c r="AB20" s="182"/>
    </row>
    <row r="21" spans="1:28" ht="15.9" customHeight="1" x14ac:dyDescent="0.2">
      <c r="A21" s="225"/>
      <c r="B21" s="115" t="s">
        <v>19</v>
      </c>
      <c r="C21" s="115" t="s">
        <v>118</v>
      </c>
      <c r="D21" s="320">
        <v>45</v>
      </c>
      <c r="E21" s="181">
        <v>30</v>
      </c>
      <c r="F21" s="173">
        <v>2</v>
      </c>
      <c r="G21" s="173">
        <v>3</v>
      </c>
      <c r="H21" s="174">
        <v>25</v>
      </c>
      <c r="I21" s="181">
        <v>15</v>
      </c>
      <c r="J21" s="173">
        <v>2</v>
      </c>
      <c r="K21" s="173">
        <v>0</v>
      </c>
      <c r="L21" s="174">
        <v>13</v>
      </c>
      <c r="M21" s="176">
        <f>F21+J21</f>
        <v>4</v>
      </c>
      <c r="N21" s="171">
        <f t="shared" ref="N21:O24" si="8">G21+K21</f>
        <v>3</v>
      </c>
      <c r="O21" s="321">
        <f t="shared" si="8"/>
        <v>38</v>
      </c>
      <c r="P21" s="177">
        <v>27</v>
      </c>
      <c r="Q21" s="181">
        <v>18</v>
      </c>
      <c r="R21" s="173">
        <v>0</v>
      </c>
      <c r="S21" s="173">
        <v>3</v>
      </c>
      <c r="T21" s="174">
        <v>15</v>
      </c>
      <c r="U21" s="181">
        <v>9</v>
      </c>
      <c r="V21" s="173">
        <v>2</v>
      </c>
      <c r="W21" s="173">
        <v>0</v>
      </c>
      <c r="X21" s="174">
        <v>7</v>
      </c>
      <c r="Y21" s="176">
        <f>R21+V21</f>
        <v>2</v>
      </c>
      <c r="Z21" s="171">
        <f t="shared" ref="Z21:AA24" si="9">S21+W21</f>
        <v>3</v>
      </c>
      <c r="AA21" s="171">
        <f t="shared" si="9"/>
        <v>22</v>
      </c>
      <c r="AB21" s="182"/>
    </row>
    <row r="22" spans="1:28" ht="15.9" customHeight="1" x14ac:dyDescent="0.2">
      <c r="A22" s="225"/>
      <c r="B22" s="115" t="s">
        <v>306</v>
      </c>
      <c r="C22" s="115" t="s">
        <v>320</v>
      </c>
      <c r="D22" s="320">
        <v>9</v>
      </c>
      <c r="E22" s="181">
        <v>8</v>
      </c>
      <c r="F22" s="173">
        <v>1</v>
      </c>
      <c r="G22" s="173">
        <v>1</v>
      </c>
      <c r="H22" s="174">
        <v>6</v>
      </c>
      <c r="I22" s="181">
        <v>1</v>
      </c>
      <c r="J22" s="173">
        <v>0</v>
      </c>
      <c r="K22" s="173">
        <v>0</v>
      </c>
      <c r="L22" s="174">
        <v>1</v>
      </c>
      <c r="M22" s="176">
        <f>F22+J22</f>
        <v>1</v>
      </c>
      <c r="N22" s="171">
        <f t="shared" si="8"/>
        <v>1</v>
      </c>
      <c r="O22" s="321">
        <f t="shared" si="8"/>
        <v>7</v>
      </c>
      <c r="P22" s="177">
        <v>3</v>
      </c>
      <c r="Q22" s="181">
        <v>2</v>
      </c>
      <c r="R22" s="173">
        <v>0</v>
      </c>
      <c r="S22" s="173">
        <v>0</v>
      </c>
      <c r="T22" s="174">
        <v>2</v>
      </c>
      <c r="U22" s="181">
        <v>1</v>
      </c>
      <c r="V22" s="173">
        <v>0</v>
      </c>
      <c r="W22" s="173">
        <v>1</v>
      </c>
      <c r="X22" s="174">
        <v>0</v>
      </c>
      <c r="Y22" s="176">
        <f>R22+V22</f>
        <v>0</v>
      </c>
      <c r="Z22" s="171">
        <f t="shared" si="9"/>
        <v>1</v>
      </c>
      <c r="AA22" s="171">
        <f t="shared" si="9"/>
        <v>2</v>
      </c>
      <c r="AB22" s="182"/>
    </row>
    <row r="23" spans="1:28" ht="15.9" customHeight="1" x14ac:dyDescent="0.2">
      <c r="A23" s="225"/>
      <c r="B23" s="115"/>
      <c r="C23" s="115" t="s">
        <v>299</v>
      </c>
      <c r="D23" s="320">
        <v>17</v>
      </c>
      <c r="E23" s="181">
        <v>1</v>
      </c>
      <c r="F23" s="173">
        <v>1</v>
      </c>
      <c r="G23" s="173">
        <v>0</v>
      </c>
      <c r="H23" s="174">
        <v>0</v>
      </c>
      <c r="I23" s="181">
        <v>16</v>
      </c>
      <c r="J23" s="173">
        <v>3</v>
      </c>
      <c r="K23" s="173">
        <v>6</v>
      </c>
      <c r="L23" s="174">
        <v>7</v>
      </c>
      <c r="M23" s="176">
        <f>F23+J23</f>
        <v>4</v>
      </c>
      <c r="N23" s="171">
        <f t="shared" si="8"/>
        <v>6</v>
      </c>
      <c r="O23" s="321">
        <f t="shared" si="8"/>
        <v>7</v>
      </c>
      <c r="P23" s="177">
        <v>13</v>
      </c>
      <c r="Q23" s="181">
        <v>3</v>
      </c>
      <c r="R23" s="173">
        <v>0</v>
      </c>
      <c r="S23" s="173">
        <v>1</v>
      </c>
      <c r="T23" s="174">
        <v>2</v>
      </c>
      <c r="U23" s="181">
        <v>10</v>
      </c>
      <c r="V23" s="173">
        <v>2</v>
      </c>
      <c r="W23" s="173">
        <v>3</v>
      </c>
      <c r="X23" s="174">
        <v>5</v>
      </c>
      <c r="Y23" s="176">
        <f>R23+V23</f>
        <v>2</v>
      </c>
      <c r="Z23" s="171">
        <f t="shared" si="9"/>
        <v>4</v>
      </c>
      <c r="AA23" s="171">
        <f t="shared" si="9"/>
        <v>7</v>
      </c>
      <c r="AB23" s="182"/>
    </row>
    <row r="24" spans="1:28" ht="15.9" customHeight="1" x14ac:dyDescent="0.2">
      <c r="A24" s="225"/>
      <c r="B24" s="115"/>
      <c r="C24" s="115" t="s">
        <v>323</v>
      </c>
      <c r="D24" s="320">
        <v>18</v>
      </c>
      <c r="E24" s="181">
        <v>3</v>
      </c>
      <c r="F24" s="173">
        <v>0</v>
      </c>
      <c r="G24" s="173">
        <v>0</v>
      </c>
      <c r="H24" s="174">
        <v>3</v>
      </c>
      <c r="I24" s="181">
        <v>15</v>
      </c>
      <c r="J24" s="173">
        <v>7</v>
      </c>
      <c r="K24" s="173">
        <v>2</v>
      </c>
      <c r="L24" s="174">
        <v>6</v>
      </c>
      <c r="M24" s="176">
        <f>F24+J24</f>
        <v>7</v>
      </c>
      <c r="N24" s="171">
        <f t="shared" si="8"/>
        <v>2</v>
      </c>
      <c r="O24" s="321">
        <f t="shared" si="8"/>
        <v>9</v>
      </c>
      <c r="P24" s="177">
        <v>20</v>
      </c>
      <c r="Q24" s="181">
        <v>5</v>
      </c>
      <c r="R24" s="173">
        <v>0</v>
      </c>
      <c r="S24" s="173">
        <v>0</v>
      </c>
      <c r="T24" s="174">
        <v>5</v>
      </c>
      <c r="U24" s="181">
        <v>15</v>
      </c>
      <c r="V24" s="173">
        <v>5</v>
      </c>
      <c r="W24" s="173">
        <v>2</v>
      </c>
      <c r="X24" s="174">
        <v>8</v>
      </c>
      <c r="Y24" s="176">
        <f>R24+V24</f>
        <v>5</v>
      </c>
      <c r="Z24" s="171">
        <f t="shared" si="9"/>
        <v>2</v>
      </c>
      <c r="AA24" s="171">
        <f t="shared" si="9"/>
        <v>13</v>
      </c>
      <c r="AB24" s="182"/>
    </row>
    <row r="25" spans="1:28" ht="8.1" customHeight="1" x14ac:dyDescent="0.2">
      <c r="A25" s="225"/>
      <c r="B25" s="115"/>
      <c r="C25" s="115" t="s">
        <v>107</v>
      </c>
      <c r="D25" s="320"/>
      <c r="E25" s="178"/>
      <c r="F25" s="185"/>
      <c r="G25" s="185"/>
      <c r="H25" s="186"/>
      <c r="I25" s="178"/>
      <c r="J25" s="185"/>
      <c r="K25" s="185"/>
      <c r="L25" s="186"/>
      <c r="M25" s="176"/>
      <c r="N25" s="171"/>
      <c r="O25" s="321"/>
      <c r="P25" s="177"/>
      <c r="Q25" s="178"/>
      <c r="R25" s="185"/>
      <c r="S25" s="185"/>
      <c r="T25" s="186"/>
      <c r="U25" s="178"/>
      <c r="V25" s="185"/>
      <c r="W25" s="185"/>
      <c r="X25" s="186"/>
      <c r="Y25" s="176"/>
      <c r="Z25" s="171"/>
      <c r="AA25" s="171"/>
      <c r="AB25" s="182"/>
    </row>
    <row r="26" spans="1:28" ht="15.9" customHeight="1" x14ac:dyDescent="0.2">
      <c r="A26" s="225"/>
      <c r="B26" s="115" t="s">
        <v>20</v>
      </c>
      <c r="C26" s="115" t="s">
        <v>118</v>
      </c>
      <c r="D26" s="320">
        <v>9</v>
      </c>
      <c r="E26" s="181">
        <v>5</v>
      </c>
      <c r="F26" s="173">
        <v>0</v>
      </c>
      <c r="G26" s="173">
        <v>2</v>
      </c>
      <c r="H26" s="174">
        <v>3</v>
      </c>
      <c r="I26" s="181">
        <v>4</v>
      </c>
      <c r="J26" s="173">
        <v>1</v>
      </c>
      <c r="K26" s="173">
        <v>1</v>
      </c>
      <c r="L26" s="174">
        <v>2</v>
      </c>
      <c r="M26" s="176">
        <f>F26+J26</f>
        <v>1</v>
      </c>
      <c r="N26" s="171">
        <f t="shared" ref="N26:O29" si="10">G26+K26</f>
        <v>3</v>
      </c>
      <c r="O26" s="321">
        <f t="shared" si="10"/>
        <v>5</v>
      </c>
      <c r="P26" s="177">
        <v>7</v>
      </c>
      <c r="Q26" s="181">
        <v>3</v>
      </c>
      <c r="R26" s="173">
        <v>0</v>
      </c>
      <c r="S26" s="173">
        <v>0</v>
      </c>
      <c r="T26" s="174">
        <v>3</v>
      </c>
      <c r="U26" s="181">
        <v>4</v>
      </c>
      <c r="V26" s="173">
        <v>2</v>
      </c>
      <c r="W26" s="173">
        <v>0</v>
      </c>
      <c r="X26" s="174">
        <v>2</v>
      </c>
      <c r="Y26" s="176">
        <f>R26+V26</f>
        <v>2</v>
      </c>
      <c r="Z26" s="171">
        <f t="shared" ref="Z26:AA29" si="11">S26+W26</f>
        <v>0</v>
      </c>
      <c r="AA26" s="171">
        <f t="shared" si="11"/>
        <v>5</v>
      </c>
      <c r="AB26" s="182"/>
    </row>
    <row r="27" spans="1:28" ht="15.9" customHeight="1" x14ac:dyDescent="0.2">
      <c r="A27" s="225"/>
      <c r="B27" s="115"/>
      <c r="C27" s="115" t="s">
        <v>324</v>
      </c>
      <c r="D27" s="320">
        <v>5</v>
      </c>
      <c r="E27" s="181">
        <v>1</v>
      </c>
      <c r="F27" s="173">
        <v>0</v>
      </c>
      <c r="G27" s="173">
        <v>1</v>
      </c>
      <c r="H27" s="174">
        <v>0</v>
      </c>
      <c r="I27" s="181">
        <v>4</v>
      </c>
      <c r="J27" s="173">
        <v>2</v>
      </c>
      <c r="K27" s="173">
        <v>0</v>
      </c>
      <c r="L27" s="174">
        <v>2</v>
      </c>
      <c r="M27" s="176">
        <f>F27+J27</f>
        <v>2</v>
      </c>
      <c r="N27" s="171">
        <f t="shared" si="10"/>
        <v>1</v>
      </c>
      <c r="O27" s="321">
        <f t="shared" si="10"/>
        <v>2</v>
      </c>
      <c r="P27" s="177">
        <v>7</v>
      </c>
      <c r="Q27" s="181">
        <v>0</v>
      </c>
      <c r="R27" s="173">
        <v>0</v>
      </c>
      <c r="S27" s="173">
        <v>0</v>
      </c>
      <c r="T27" s="174">
        <v>0</v>
      </c>
      <c r="U27" s="181">
        <v>7</v>
      </c>
      <c r="V27" s="173">
        <v>3</v>
      </c>
      <c r="W27" s="173">
        <v>2</v>
      </c>
      <c r="X27" s="174">
        <v>2</v>
      </c>
      <c r="Y27" s="176">
        <f>R27+V27</f>
        <v>3</v>
      </c>
      <c r="Z27" s="171">
        <f t="shared" si="11"/>
        <v>2</v>
      </c>
      <c r="AA27" s="171">
        <f t="shared" si="11"/>
        <v>2</v>
      </c>
      <c r="AB27" s="182"/>
    </row>
    <row r="28" spans="1:28" ht="15.9" customHeight="1" x14ac:dyDescent="0.2">
      <c r="A28" s="225"/>
      <c r="B28" s="115"/>
      <c r="C28" s="115" t="s">
        <v>303</v>
      </c>
      <c r="D28" s="320">
        <v>23</v>
      </c>
      <c r="E28" s="181">
        <v>8</v>
      </c>
      <c r="F28" s="173">
        <v>0</v>
      </c>
      <c r="G28" s="173">
        <v>0</v>
      </c>
      <c r="H28" s="174">
        <v>8</v>
      </c>
      <c r="I28" s="181">
        <v>15</v>
      </c>
      <c r="J28" s="173">
        <v>3</v>
      </c>
      <c r="K28" s="173">
        <v>3</v>
      </c>
      <c r="L28" s="174">
        <v>9</v>
      </c>
      <c r="M28" s="176">
        <f>F28+J28</f>
        <v>3</v>
      </c>
      <c r="N28" s="171">
        <f t="shared" si="10"/>
        <v>3</v>
      </c>
      <c r="O28" s="321">
        <f t="shared" si="10"/>
        <v>17</v>
      </c>
      <c r="P28" s="177">
        <v>19</v>
      </c>
      <c r="Q28" s="181">
        <v>6</v>
      </c>
      <c r="R28" s="173">
        <v>0</v>
      </c>
      <c r="S28" s="173">
        <v>1</v>
      </c>
      <c r="T28" s="174">
        <v>5</v>
      </c>
      <c r="U28" s="181">
        <v>13</v>
      </c>
      <c r="V28" s="173">
        <v>2</v>
      </c>
      <c r="W28" s="173">
        <v>3</v>
      </c>
      <c r="X28" s="174">
        <v>8</v>
      </c>
      <c r="Y28" s="176">
        <f>R28+V28</f>
        <v>2</v>
      </c>
      <c r="Z28" s="171">
        <f t="shared" si="11"/>
        <v>4</v>
      </c>
      <c r="AA28" s="171">
        <f t="shared" si="11"/>
        <v>13</v>
      </c>
      <c r="AB28" s="182"/>
    </row>
    <row r="29" spans="1:28" ht="15.9" customHeight="1" x14ac:dyDescent="0.2">
      <c r="A29" s="225"/>
      <c r="B29" s="115"/>
      <c r="C29" s="115" t="s">
        <v>326</v>
      </c>
      <c r="D29" s="320">
        <v>52</v>
      </c>
      <c r="E29" s="181">
        <v>28</v>
      </c>
      <c r="F29" s="173">
        <v>4</v>
      </c>
      <c r="G29" s="173">
        <v>1</v>
      </c>
      <c r="H29" s="174">
        <v>23</v>
      </c>
      <c r="I29" s="181">
        <v>24</v>
      </c>
      <c r="J29" s="173">
        <v>6</v>
      </c>
      <c r="K29" s="173">
        <v>4</v>
      </c>
      <c r="L29" s="174">
        <v>14</v>
      </c>
      <c r="M29" s="176">
        <f>F29+J29</f>
        <v>10</v>
      </c>
      <c r="N29" s="171">
        <f t="shared" si="10"/>
        <v>5</v>
      </c>
      <c r="O29" s="321">
        <f t="shared" si="10"/>
        <v>37</v>
      </c>
      <c r="P29" s="177">
        <v>30</v>
      </c>
      <c r="Q29" s="181">
        <v>19</v>
      </c>
      <c r="R29" s="173">
        <v>0</v>
      </c>
      <c r="S29" s="173">
        <v>3</v>
      </c>
      <c r="T29" s="174">
        <v>16</v>
      </c>
      <c r="U29" s="181">
        <v>11</v>
      </c>
      <c r="V29" s="173">
        <v>2</v>
      </c>
      <c r="W29" s="173">
        <v>1</v>
      </c>
      <c r="X29" s="174">
        <v>8</v>
      </c>
      <c r="Y29" s="176">
        <f>R29+V29</f>
        <v>2</v>
      </c>
      <c r="Z29" s="171">
        <f t="shared" si="11"/>
        <v>4</v>
      </c>
      <c r="AA29" s="171">
        <f t="shared" si="11"/>
        <v>24</v>
      </c>
      <c r="AB29" s="182"/>
    </row>
    <row r="30" spans="1:28" ht="8.1" customHeight="1" x14ac:dyDescent="0.2">
      <c r="A30" s="225"/>
      <c r="B30" s="115"/>
      <c r="C30" s="115" t="s">
        <v>107</v>
      </c>
      <c r="D30" s="320"/>
      <c r="E30" s="178"/>
      <c r="F30" s="185"/>
      <c r="G30" s="185"/>
      <c r="H30" s="186"/>
      <c r="I30" s="178"/>
      <c r="J30" s="185"/>
      <c r="K30" s="185"/>
      <c r="L30" s="186"/>
      <c r="M30" s="176"/>
      <c r="N30" s="171"/>
      <c r="O30" s="321"/>
      <c r="P30" s="177"/>
      <c r="Q30" s="178"/>
      <c r="R30" s="185"/>
      <c r="S30" s="185"/>
      <c r="T30" s="186"/>
      <c r="U30" s="178"/>
      <c r="V30" s="185"/>
      <c r="W30" s="185"/>
      <c r="X30" s="186"/>
      <c r="Y30" s="176"/>
      <c r="Z30" s="171"/>
      <c r="AA30" s="171"/>
      <c r="AB30" s="182"/>
    </row>
    <row r="31" spans="1:28" x14ac:dyDescent="0.2">
      <c r="A31" s="225"/>
      <c r="B31" s="169" t="s">
        <v>441</v>
      </c>
      <c r="C31" s="169" t="s">
        <v>118</v>
      </c>
      <c r="D31" s="320" t="s">
        <v>440</v>
      </c>
      <c r="E31" s="178" t="s">
        <v>440</v>
      </c>
      <c r="F31" s="185" t="s">
        <v>440</v>
      </c>
      <c r="G31" s="185" t="s">
        <v>440</v>
      </c>
      <c r="H31" s="186" t="s">
        <v>440</v>
      </c>
      <c r="I31" s="178" t="s">
        <v>440</v>
      </c>
      <c r="J31" s="185" t="s">
        <v>440</v>
      </c>
      <c r="K31" s="185" t="s">
        <v>440</v>
      </c>
      <c r="L31" s="186" t="s">
        <v>440</v>
      </c>
      <c r="M31" s="185" t="s">
        <v>440</v>
      </c>
      <c r="N31" s="185" t="s">
        <v>440</v>
      </c>
      <c r="O31" s="322" t="s">
        <v>440</v>
      </c>
      <c r="P31" s="177">
        <v>42</v>
      </c>
      <c r="Q31" s="178">
        <v>17</v>
      </c>
      <c r="R31" s="185">
        <v>0</v>
      </c>
      <c r="S31" s="185">
        <v>1</v>
      </c>
      <c r="T31" s="186">
        <v>16</v>
      </c>
      <c r="U31" s="178">
        <v>25</v>
      </c>
      <c r="V31" s="185">
        <v>7</v>
      </c>
      <c r="W31" s="185">
        <v>2</v>
      </c>
      <c r="X31" s="186">
        <v>16</v>
      </c>
      <c r="Y31" s="176">
        <f>R31+V31</f>
        <v>7</v>
      </c>
      <c r="Z31" s="171">
        <f t="shared" ref="Z31:AA33" si="12">S31+W31</f>
        <v>3</v>
      </c>
      <c r="AA31" s="171">
        <f t="shared" si="12"/>
        <v>32</v>
      </c>
      <c r="AB31" s="182"/>
    </row>
    <row r="32" spans="1:28" x14ac:dyDescent="0.2">
      <c r="A32" s="225"/>
      <c r="B32" s="169" t="s">
        <v>442</v>
      </c>
      <c r="C32" s="169" t="s">
        <v>320</v>
      </c>
      <c r="D32" s="320" t="s">
        <v>440</v>
      </c>
      <c r="E32" s="178" t="s">
        <v>440</v>
      </c>
      <c r="F32" s="185" t="s">
        <v>440</v>
      </c>
      <c r="G32" s="185" t="s">
        <v>440</v>
      </c>
      <c r="H32" s="186" t="s">
        <v>440</v>
      </c>
      <c r="I32" s="178" t="s">
        <v>440</v>
      </c>
      <c r="J32" s="185" t="s">
        <v>440</v>
      </c>
      <c r="K32" s="185" t="s">
        <v>440</v>
      </c>
      <c r="L32" s="186" t="s">
        <v>440</v>
      </c>
      <c r="M32" s="185" t="s">
        <v>440</v>
      </c>
      <c r="N32" s="185" t="s">
        <v>440</v>
      </c>
      <c r="O32" s="322" t="s">
        <v>440</v>
      </c>
      <c r="P32" s="177">
        <v>15</v>
      </c>
      <c r="Q32" s="178">
        <v>6</v>
      </c>
      <c r="R32" s="185">
        <v>0</v>
      </c>
      <c r="S32" s="185">
        <v>2</v>
      </c>
      <c r="T32" s="186">
        <v>4</v>
      </c>
      <c r="U32" s="178">
        <v>9</v>
      </c>
      <c r="V32" s="185">
        <v>2</v>
      </c>
      <c r="W32" s="185">
        <v>3</v>
      </c>
      <c r="X32" s="186">
        <v>4</v>
      </c>
      <c r="Y32" s="176">
        <f>R32+V32</f>
        <v>2</v>
      </c>
      <c r="Z32" s="171">
        <f t="shared" si="12"/>
        <v>5</v>
      </c>
      <c r="AA32" s="171">
        <f t="shared" si="12"/>
        <v>8</v>
      </c>
      <c r="AB32" s="182"/>
    </row>
    <row r="33" spans="1:28" x14ac:dyDescent="0.2">
      <c r="A33" s="225"/>
      <c r="B33" s="169"/>
      <c r="C33" s="169" t="s">
        <v>443</v>
      </c>
      <c r="D33" s="320" t="s">
        <v>440</v>
      </c>
      <c r="E33" s="178" t="s">
        <v>440</v>
      </c>
      <c r="F33" s="185" t="s">
        <v>440</v>
      </c>
      <c r="G33" s="185" t="s">
        <v>440</v>
      </c>
      <c r="H33" s="186" t="s">
        <v>440</v>
      </c>
      <c r="I33" s="178" t="s">
        <v>440</v>
      </c>
      <c r="J33" s="185" t="s">
        <v>440</v>
      </c>
      <c r="K33" s="185" t="s">
        <v>440</v>
      </c>
      <c r="L33" s="186" t="s">
        <v>440</v>
      </c>
      <c r="M33" s="185" t="s">
        <v>440</v>
      </c>
      <c r="N33" s="185" t="s">
        <v>440</v>
      </c>
      <c r="O33" s="322" t="s">
        <v>440</v>
      </c>
      <c r="P33" s="177">
        <v>6</v>
      </c>
      <c r="Q33" s="178">
        <v>5</v>
      </c>
      <c r="R33" s="185">
        <v>0</v>
      </c>
      <c r="S33" s="185">
        <v>1</v>
      </c>
      <c r="T33" s="186">
        <v>4</v>
      </c>
      <c r="U33" s="178">
        <v>1</v>
      </c>
      <c r="V33" s="185">
        <v>0</v>
      </c>
      <c r="W33" s="185">
        <v>1</v>
      </c>
      <c r="X33" s="186">
        <v>0</v>
      </c>
      <c r="Y33" s="176">
        <f>R33+V33</f>
        <v>0</v>
      </c>
      <c r="Z33" s="171">
        <f t="shared" si="12"/>
        <v>2</v>
      </c>
      <c r="AA33" s="171">
        <f t="shared" si="12"/>
        <v>4</v>
      </c>
      <c r="AB33" s="182"/>
    </row>
    <row r="34" spans="1:28" x14ac:dyDescent="0.2">
      <c r="A34" s="225"/>
      <c r="B34" s="115"/>
      <c r="C34" s="115"/>
      <c r="D34" s="320"/>
      <c r="E34" s="178"/>
      <c r="F34" s="185"/>
      <c r="G34" s="185"/>
      <c r="H34" s="186"/>
      <c r="I34" s="178"/>
      <c r="J34" s="185"/>
      <c r="K34" s="185"/>
      <c r="L34" s="186"/>
      <c r="M34" s="176"/>
      <c r="N34" s="171"/>
      <c r="O34" s="321"/>
      <c r="P34" s="177"/>
      <c r="Q34" s="178"/>
      <c r="R34" s="185"/>
      <c r="S34" s="185"/>
      <c r="T34" s="186"/>
      <c r="U34" s="178"/>
      <c r="V34" s="185"/>
      <c r="W34" s="185"/>
      <c r="X34" s="186"/>
      <c r="Y34" s="176"/>
      <c r="Z34" s="171"/>
      <c r="AA34" s="171"/>
      <c r="AB34" s="182"/>
    </row>
    <row r="35" spans="1:28" ht="15.9" customHeight="1" x14ac:dyDescent="0.2">
      <c r="A35" s="225"/>
      <c r="B35" s="115" t="s">
        <v>21</v>
      </c>
      <c r="C35" s="115" t="s">
        <v>118</v>
      </c>
      <c r="D35" s="320">
        <v>58</v>
      </c>
      <c r="E35" s="181">
        <v>25</v>
      </c>
      <c r="F35" s="173">
        <v>2</v>
      </c>
      <c r="G35" s="173">
        <v>3</v>
      </c>
      <c r="H35" s="174">
        <v>20</v>
      </c>
      <c r="I35" s="181">
        <v>33</v>
      </c>
      <c r="J35" s="173">
        <v>8</v>
      </c>
      <c r="K35" s="173">
        <v>3</v>
      </c>
      <c r="L35" s="174">
        <v>22</v>
      </c>
      <c r="M35" s="176">
        <f>F35+J35</f>
        <v>10</v>
      </c>
      <c r="N35" s="171">
        <f t="shared" ref="N35:O37" si="13">G35+K35</f>
        <v>6</v>
      </c>
      <c r="O35" s="321">
        <f t="shared" si="13"/>
        <v>42</v>
      </c>
      <c r="P35" s="177">
        <v>52</v>
      </c>
      <c r="Q35" s="181">
        <v>25</v>
      </c>
      <c r="R35" s="173">
        <v>0</v>
      </c>
      <c r="S35" s="173">
        <v>4</v>
      </c>
      <c r="T35" s="174">
        <v>21</v>
      </c>
      <c r="U35" s="181">
        <v>27</v>
      </c>
      <c r="V35" s="173">
        <v>6</v>
      </c>
      <c r="W35" s="173">
        <v>3</v>
      </c>
      <c r="X35" s="174">
        <v>18</v>
      </c>
      <c r="Y35" s="176">
        <f>R35+V35</f>
        <v>6</v>
      </c>
      <c r="Z35" s="171">
        <f t="shared" ref="Z35:AA37" si="14">S35+W35</f>
        <v>7</v>
      </c>
      <c r="AA35" s="171">
        <f t="shared" si="14"/>
        <v>39</v>
      </c>
      <c r="AB35" s="182"/>
    </row>
    <row r="36" spans="1:28" ht="15.9" customHeight="1" x14ac:dyDescent="0.2">
      <c r="A36" s="225"/>
      <c r="B36" s="115" t="s">
        <v>307</v>
      </c>
      <c r="C36" s="115" t="s">
        <v>324</v>
      </c>
      <c r="D36" s="320">
        <v>14</v>
      </c>
      <c r="E36" s="181">
        <v>7</v>
      </c>
      <c r="F36" s="173">
        <v>0</v>
      </c>
      <c r="G36" s="173">
        <v>0</v>
      </c>
      <c r="H36" s="174">
        <v>7</v>
      </c>
      <c r="I36" s="181">
        <v>7</v>
      </c>
      <c r="J36" s="173">
        <v>2</v>
      </c>
      <c r="K36" s="173">
        <v>2</v>
      </c>
      <c r="L36" s="174">
        <v>3</v>
      </c>
      <c r="M36" s="176">
        <f>F36+J36</f>
        <v>2</v>
      </c>
      <c r="N36" s="171">
        <f t="shared" si="13"/>
        <v>2</v>
      </c>
      <c r="O36" s="321">
        <f t="shared" si="13"/>
        <v>10</v>
      </c>
      <c r="P36" s="177">
        <v>8</v>
      </c>
      <c r="Q36" s="181">
        <v>2</v>
      </c>
      <c r="R36" s="173">
        <v>0</v>
      </c>
      <c r="S36" s="173">
        <v>0</v>
      </c>
      <c r="T36" s="174">
        <v>2</v>
      </c>
      <c r="U36" s="181">
        <v>6</v>
      </c>
      <c r="V36" s="173">
        <v>3</v>
      </c>
      <c r="W36" s="173">
        <v>2</v>
      </c>
      <c r="X36" s="174">
        <v>1</v>
      </c>
      <c r="Y36" s="176">
        <f>R36+V36</f>
        <v>3</v>
      </c>
      <c r="Z36" s="171">
        <f t="shared" si="14"/>
        <v>2</v>
      </c>
      <c r="AA36" s="171">
        <f t="shared" si="14"/>
        <v>3</v>
      </c>
      <c r="AB36" s="182"/>
    </row>
    <row r="37" spans="1:28" ht="15.9" customHeight="1" x14ac:dyDescent="0.2">
      <c r="A37" s="225"/>
      <c r="B37" s="115"/>
      <c r="C37" s="115" t="s">
        <v>325</v>
      </c>
      <c r="D37" s="320">
        <v>17</v>
      </c>
      <c r="E37" s="181">
        <v>10</v>
      </c>
      <c r="F37" s="173">
        <v>2</v>
      </c>
      <c r="G37" s="173">
        <v>1</v>
      </c>
      <c r="H37" s="174">
        <v>7</v>
      </c>
      <c r="I37" s="181">
        <v>7</v>
      </c>
      <c r="J37" s="173">
        <v>2</v>
      </c>
      <c r="K37" s="173">
        <v>3</v>
      </c>
      <c r="L37" s="174">
        <v>2</v>
      </c>
      <c r="M37" s="176">
        <f>F37+J37</f>
        <v>4</v>
      </c>
      <c r="N37" s="171">
        <f t="shared" si="13"/>
        <v>4</v>
      </c>
      <c r="O37" s="321">
        <f t="shared" si="13"/>
        <v>9</v>
      </c>
      <c r="P37" s="177">
        <v>3</v>
      </c>
      <c r="Q37" s="181">
        <v>1</v>
      </c>
      <c r="R37" s="173">
        <v>0</v>
      </c>
      <c r="S37" s="173">
        <v>0</v>
      </c>
      <c r="T37" s="174">
        <v>1</v>
      </c>
      <c r="U37" s="181">
        <v>2</v>
      </c>
      <c r="V37" s="173">
        <v>0</v>
      </c>
      <c r="W37" s="173">
        <v>1</v>
      </c>
      <c r="X37" s="174">
        <v>1</v>
      </c>
      <c r="Y37" s="176">
        <f>R37+V37</f>
        <v>0</v>
      </c>
      <c r="Z37" s="171">
        <f t="shared" si="14"/>
        <v>1</v>
      </c>
      <c r="AA37" s="171">
        <f t="shared" si="14"/>
        <v>2</v>
      </c>
      <c r="AB37" s="182"/>
    </row>
    <row r="38" spans="1:28" x14ac:dyDescent="0.2">
      <c r="A38" s="225"/>
      <c r="B38" s="115"/>
      <c r="C38" s="115" t="s">
        <v>107</v>
      </c>
      <c r="D38" s="320"/>
      <c r="E38" s="178"/>
      <c r="F38" s="185"/>
      <c r="G38" s="185"/>
      <c r="H38" s="186"/>
      <c r="I38" s="178"/>
      <c r="J38" s="185"/>
      <c r="K38" s="185"/>
      <c r="L38" s="186"/>
      <c r="M38" s="176"/>
      <c r="N38" s="171"/>
      <c r="O38" s="321"/>
      <c r="P38" s="177"/>
      <c r="Q38" s="178"/>
      <c r="R38" s="185"/>
      <c r="S38" s="185"/>
      <c r="T38" s="186"/>
      <c r="U38" s="178"/>
      <c r="V38" s="185"/>
      <c r="W38" s="185"/>
      <c r="X38" s="186"/>
      <c r="Y38" s="176"/>
      <c r="Z38" s="171"/>
      <c r="AA38" s="171"/>
      <c r="AB38" s="182"/>
    </row>
    <row r="39" spans="1:28" ht="15.9" customHeight="1" x14ac:dyDescent="0.2">
      <c r="A39" s="225"/>
      <c r="B39" s="115" t="s">
        <v>22</v>
      </c>
      <c r="C39" s="115" t="s">
        <v>120</v>
      </c>
      <c r="D39" s="320">
        <v>10</v>
      </c>
      <c r="E39" s="181">
        <v>4</v>
      </c>
      <c r="F39" s="173">
        <v>0</v>
      </c>
      <c r="G39" s="173">
        <v>1</v>
      </c>
      <c r="H39" s="174">
        <v>3</v>
      </c>
      <c r="I39" s="181">
        <v>6</v>
      </c>
      <c r="J39" s="173">
        <v>2</v>
      </c>
      <c r="K39" s="173">
        <v>2</v>
      </c>
      <c r="L39" s="174">
        <v>2</v>
      </c>
      <c r="M39" s="176">
        <f>F39+J39</f>
        <v>2</v>
      </c>
      <c r="N39" s="171">
        <f t="shared" ref="N39:O42" si="15">G39+K39</f>
        <v>3</v>
      </c>
      <c r="O39" s="321">
        <f t="shared" si="15"/>
        <v>5</v>
      </c>
      <c r="P39" s="177">
        <v>5</v>
      </c>
      <c r="Q39" s="181">
        <v>3</v>
      </c>
      <c r="R39" s="173">
        <v>0</v>
      </c>
      <c r="S39" s="173">
        <v>2</v>
      </c>
      <c r="T39" s="174">
        <v>1</v>
      </c>
      <c r="U39" s="181">
        <v>2</v>
      </c>
      <c r="V39" s="173">
        <v>0</v>
      </c>
      <c r="W39" s="173">
        <v>1</v>
      </c>
      <c r="X39" s="174">
        <v>1</v>
      </c>
      <c r="Y39" s="176">
        <f>R39+V39</f>
        <v>0</v>
      </c>
      <c r="Z39" s="171">
        <f t="shared" ref="Z39:AA42" si="16">S39+W39</f>
        <v>3</v>
      </c>
      <c r="AA39" s="171">
        <f t="shared" si="16"/>
        <v>2</v>
      </c>
      <c r="AB39" s="182"/>
    </row>
    <row r="40" spans="1:28" ht="15.9" customHeight="1" x14ac:dyDescent="0.2">
      <c r="A40" s="225"/>
      <c r="B40" s="115" t="s">
        <v>308</v>
      </c>
      <c r="C40" s="115" t="s">
        <v>300</v>
      </c>
      <c r="D40" s="320">
        <v>17</v>
      </c>
      <c r="E40" s="181">
        <v>9</v>
      </c>
      <c r="F40" s="173">
        <v>1</v>
      </c>
      <c r="G40" s="173">
        <v>0</v>
      </c>
      <c r="H40" s="174">
        <v>8</v>
      </c>
      <c r="I40" s="181">
        <v>8</v>
      </c>
      <c r="J40" s="173">
        <v>0</v>
      </c>
      <c r="K40" s="173">
        <v>2</v>
      </c>
      <c r="L40" s="174">
        <v>6</v>
      </c>
      <c r="M40" s="176">
        <f>F40+J40</f>
        <v>1</v>
      </c>
      <c r="N40" s="171">
        <f t="shared" si="15"/>
        <v>2</v>
      </c>
      <c r="O40" s="321">
        <f t="shared" si="15"/>
        <v>14</v>
      </c>
      <c r="P40" s="177">
        <v>11</v>
      </c>
      <c r="Q40" s="181">
        <v>6</v>
      </c>
      <c r="R40" s="173">
        <v>0</v>
      </c>
      <c r="S40" s="173">
        <v>2</v>
      </c>
      <c r="T40" s="174">
        <v>4</v>
      </c>
      <c r="U40" s="181">
        <v>5</v>
      </c>
      <c r="V40" s="173">
        <v>2</v>
      </c>
      <c r="W40" s="173">
        <v>1</v>
      </c>
      <c r="X40" s="174">
        <v>2</v>
      </c>
      <c r="Y40" s="176">
        <f>R40+V40</f>
        <v>2</v>
      </c>
      <c r="Z40" s="171">
        <f t="shared" si="16"/>
        <v>3</v>
      </c>
      <c r="AA40" s="171">
        <f t="shared" si="16"/>
        <v>6</v>
      </c>
      <c r="AB40" s="182"/>
    </row>
    <row r="41" spans="1:28" ht="15.9" customHeight="1" x14ac:dyDescent="0.2">
      <c r="A41" s="225"/>
      <c r="B41" s="115"/>
      <c r="C41" s="115" t="s">
        <v>301</v>
      </c>
      <c r="D41" s="320">
        <v>24</v>
      </c>
      <c r="E41" s="181">
        <v>12</v>
      </c>
      <c r="F41" s="173">
        <v>2</v>
      </c>
      <c r="G41" s="173">
        <v>2</v>
      </c>
      <c r="H41" s="174">
        <v>8</v>
      </c>
      <c r="I41" s="181">
        <v>12</v>
      </c>
      <c r="J41" s="173">
        <v>3</v>
      </c>
      <c r="K41" s="173">
        <v>2</v>
      </c>
      <c r="L41" s="174">
        <v>7</v>
      </c>
      <c r="M41" s="176">
        <f>F41+J41</f>
        <v>5</v>
      </c>
      <c r="N41" s="171">
        <f t="shared" si="15"/>
        <v>4</v>
      </c>
      <c r="O41" s="321">
        <f t="shared" si="15"/>
        <v>15</v>
      </c>
      <c r="P41" s="177">
        <v>15</v>
      </c>
      <c r="Q41" s="181">
        <v>6</v>
      </c>
      <c r="R41" s="173">
        <v>0</v>
      </c>
      <c r="S41" s="173">
        <v>0</v>
      </c>
      <c r="T41" s="174">
        <v>6</v>
      </c>
      <c r="U41" s="181">
        <v>9</v>
      </c>
      <c r="V41" s="173">
        <v>1</v>
      </c>
      <c r="W41" s="173">
        <v>2</v>
      </c>
      <c r="X41" s="174">
        <v>6</v>
      </c>
      <c r="Y41" s="176">
        <f>R41+V41</f>
        <v>1</v>
      </c>
      <c r="Z41" s="171">
        <f t="shared" si="16"/>
        <v>2</v>
      </c>
      <c r="AA41" s="171">
        <f t="shared" si="16"/>
        <v>12</v>
      </c>
      <c r="AB41" s="182"/>
    </row>
    <row r="42" spans="1:28" ht="15.9" customHeight="1" x14ac:dyDescent="0.2">
      <c r="A42" s="225"/>
      <c r="B42" s="115"/>
      <c r="C42" s="115" t="s">
        <v>323</v>
      </c>
      <c r="D42" s="320">
        <v>38</v>
      </c>
      <c r="E42" s="181">
        <v>17</v>
      </c>
      <c r="F42" s="173">
        <v>1</v>
      </c>
      <c r="G42" s="173">
        <v>1</v>
      </c>
      <c r="H42" s="174">
        <v>15</v>
      </c>
      <c r="I42" s="181">
        <v>21</v>
      </c>
      <c r="J42" s="173">
        <v>7</v>
      </c>
      <c r="K42" s="173">
        <v>2</v>
      </c>
      <c r="L42" s="174">
        <v>12</v>
      </c>
      <c r="M42" s="176">
        <f>F42+J42</f>
        <v>8</v>
      </c>
      <c r="N42" s="171">
        <f t="shared" si="15"/>
        <v>3</v>
      </c>
      <c r="O42" s="321">
        <f t="shared" si="15"/>
        <v>27</v>
      </c>
      <c r="P42" s="177">
        <v>32</v>
      </c>
      <c r="Q42" s="181">
        <v>13</v>
      </c>
      <c r="R42" s="173">
        <v>0</v>
      </c>
      <c r="S42" s="173">
        <v>0</v>
      </c>
      <c r="T42" s="174">
        <v>13</v>
      </c>
      <c r="U42" s="181">
        <v>19</v>
      </c>
      <c r="V42" s="173">
        <v>6</v>
      </c>
      <c r="W42" s="173">
        <v>2</v>
      </c>
      <c r="X42" s="174">
        <v>11</v>
      </c>
      <c r="Y42" s="176">
        <f>R42+V42</f>
        <v>6</v>
      </c>
      <c r="Z42" s="171">
        <f t="shared" si="16"/>
        <v>2</v>
      </c>
      <c r="AA42" s="171">
        <f t="shared" si="16"/>
        <v>24</v>
      </c>
      <c r="AB42" s="182"/>
    </row>
    <row r="43" spans="1:28" ht="8.1" customHeight="1" x14ac:dyDescent="0.2">
      <c r="A43" s="225"/>
      <c r="B43" s="115"/>
      <c r="C43" s="115" t="s">
        <v>107</v>
      </c>
      <c r="D43" s="320"/>
      <c r="E43" s="178"/>
      <c r="F43" s="185"/>
      <c r="G43" s="185"/>
      <c r="H43" s="186"/>
      <c r="I43" s="178"/>
      <c r="J43" s="185"/>
      <c r="K43" s="185"/>
      <c r="L43" s="186"/>
      <c r="M43" s="176"/>
      <c r="N43" s="171"/>
      <c r="O43" s="321"/>
      <c r="P43" s="177"/>
      <c r="Q43" s="178"/>
      <c r="R43" s="185"/>
      <c r="S43" s="185"/>
      <c r="T43" s="186"/>
      <c r="U43" s="178"/>
      <c r="V43" s="185"/>
      <c r="W43" s="185"/>
      <c r="X43" s="186"/>
      <c r="Y43" s="176"/>
      <c r="Z43" s="171"/>
      <c r="AA43" s="171"/>
      <c r="AB43" s="182"/>
    </row>
    <row r="44" spans="1:28" ht="15.9" customHeight="1" x14ac:dyDescent="0.2">
      <c r="A44" s="225"/>
      <c r="B44" s="115" t="s">
        <v>23</v>
      </c>
      <c r="C44" s="115" t="s">
        <v>118</v>
      </c>
      <c r="D44" s="320">
        <v>52</v>
      </c>
      <c r="E44" s="181">
        <v>18</v>
      </c>
      <c r="F44" s="173">
        <v>4</v>
      </c>
      <c r="G44" s="173">
        <v>1</v>
      </c>
      <c r="H44" s="174">
        <v>13</v>
      </c>
      <c r="I44" s="181">
        <v>34</v>
      </c>
      <c r="J44" s="173">
        <v>12</v>
      </c>
      <c r="K44" s="173">
        <v>5</v>
      </c>
      <c r="L44" s="174">
        <v>17</v>
      </c>
      <c r="M44" s="176">
        <f>F44+J44</f>
        <v>16</v>
      </c>
      <c r="N44" s="171">
        <f t="shared" ref="N44:O46" si="17">G44+K44</f>
        <v>6</v>
      </c>
      <c r="O44" s="321">
        <f t="shared" si="17"/>
        <v>30</v>
      </c>
      <c r="P44" s="177">
        <v>42</v>
      </c>
      <c r="Q44" s="181">
        <v>16</v>
      </c>
      <c r="R44" s="173">
        <v>0</v>
      </c>
      <c r="S44" s="173">
        <v>3</v>
      </c>
      <c r="T44" s="174">
        <v>13</v>
      </c>
      <c r="U44" s="181">
        <v>26</v>
      </c>
      <c r="V44" s="173">
        <v>7</v>
      </c>
      <c r="W44" s="173">
        <v>2</v>
      </c>
      <c r="X44" s="174">
        <v>17</v>
      </c>
      <c r="Y44" s="176">
        <f>R44+V44</f>
        <v>7</v>
      </c>
      <c r="Z44" s="171">
        <f t="shared" ref="Z44:AA46" si="18">S44+W44</f>
        <v>5</v>
      </c>
      <c r="AA44" s="171">
        <f t="shared" si="18"/>
        <v>30</v>
      </c>
      <c r="AB44" s="182"/>
    </row>
    <row r="45" spans="1:28" ht="15.9" customHeight="1" x14ac:dyDescent="0.2">
      <c r="A45" s="225"/>
      <c r="B45" s="115"/>
      <c r="C45" s="115" t="s">
        <v>320</v>
      </c>
      <c r="D45" s="320">
        <v>18</v>
      </c>
      <c r="E45" s="181">
        <v>12</v>
      </c>
      <c r="F45" s="173">
        <v>0</v>
      </c>
      <c r="G45" s="173">
        <v>2</v>
      </c>
      <c r="H45" s="174">
        <v>10</v>
      </c>
      <c r="I45" s="181">
        <v>6</v>
      </c>
      <c r="J45" s="173">
        <v>0</v>
      </c>
      <c r="K45" s="173">
        <v>1</v>
      </c>
      <c r="L45" s="174">
        <v>5</v>
      </c>
      <c r="M45" s="176">
        <f>F45+J45</f>
        <v>0</v>
      </c>
      <c r="N45" s="171">
        <f t="shared" si="17"/>
        <v>3</v>
      </c>
      <c r="O45" s="321">
        <f t="shared" si="17"/>
        <v>15</v>
      </c>
      <c r="P45" s="177">
        <v>10</v>
      </c>
      <c r="Q45" s="181">
        <v>6</v>
      </c>
      <c r="R45" s="173">
        <v>0</v>
      </c>
      <c r="S45" s="173">
        <v>1</v>
      </c>
      <c r="T45" s="174">
        <v>5</v>
      </c>
      <c r="U45" s="181">
        <v>4</v>
      </c>
      <c r="V45" s="173">
        <v>0</v>
      </c>
      <c r="W45" s="173">
        <v>3</v>
      </c>
      <c r="X45" s="174">
        <v>1</v>
      </c>
      <c r="Y45" s="176">
        <f>R45+V45</f>
        <v>0</v>
      </c>
      <c r="Z45" s="171">
        <f t="shared" si="18"/>
        <v>4</v>
      </c>
      <c r="AA45" s="171">
        <f t="shared" si="18"/>
        <v>6</v>
      </c>
      <c r="AB45" s="182"/>
    </row>
    <row r="46" spans="1:28" ht="15.9" customHeight="1" x14ac:dyDescent="0.2">
      <c r="A46" s="225"/>
      <c r="B46" s="115"/>
      <c r="C46" s="115" t="s">
        <v>321</v>
      </c>
      <c r="D46" s="320">
        <v>19</v>
      </c>
      <c r="E46" s="181">
        <v>12</v>
      </c>
      <c r="F46" s="173">
        <v>0</v>
      </c>
      <c r="G46" s="173">
        <v>1</v>
      </c>
      <c r="H46" s="174">
        <v>11</v>
      </c>
      <c r="I46" s="181">
        <v>7</v>
      </c>
      <c r="J46" s="173">
        <v>0</v>
      </c>
      <c r="K46" s="173">
        <v>2</v>
      </c>
      <c r="L46" s="174">
        <v>5</v>
      </c>
      <c r="M46" s="176">
        <f>F46+J46</f>
        <v>0</v>
      </c>
      <c r="N46" s="171">
        <f t="shared" si="17"/>
        <v>3</v>
      </c>
      <c r="O46" s="321">
        <f t="shared" si="17"/>
        <v>16</v>
      </c>
      <c r="P46" s="177">
        <v>11</v>
      </c>
      <c r="Q46" s="181">
        <v>6</v>
      </c>
      <c r="R46" s="173">
        <v>0</v>
      </c>
      <c r="S46" s="173">
        <v>0</v>
      </c>
      <c r="T46" s="174">
        <v>6</v>
      </c>
      <c r="U46" s="181">
        <v>5</v>
      </c>
      <c r="V46" s="173">
        <v>2</v>
      </c>
      <c r="W46" s="173">
        <v>1</v>
      </c>
      <c r="X46" s="174">
        <v>2</v>
      </c>
      <c r="Y46" s="176">
        <f>R46+V46</f>
        <v>2</v>
      </c>
      <c r="Z46" s="171">
        <f t="shared" si="18"/>
        <v>1</v>
      </c>
      <c r="AA46" s="171">
        <f t="shared" si="18"/>
        <v>8</v>
      </c>
      <c r="AB46" s="182"/>
    </row>
    <row r="47" spans="1:28" ht="8.1" customHeight="1" x14ac:dyDescent="0.2">
      <c r="A47" s="225"/>
      <c r="B47" s="115"/>
      <c r="C47" s="115" t="s">
        <v>107</v>
      </c>
      <c r="D47" s="320"/>
      <c r="E47" s="178"/>
      <c r="F47" s="180"/>
      <c r="G47" s="180"/>
      <c r="H47" s="179"/>
      <c r="I47" s="178"/>
      <c r="J47" s="180"/>
      <c r="K47" s="180"/>
      <c r="L47" s="179"/>
      <c r="M47" s="176"/>
      <c r="N47" s="171"/>
      <c r="O47" s="321"/>
      <c r="P47" s="177"/>
      <c r="Q47" s="178"/>
      <c r="R47" s="180"/>
      <c r="S47" s="180"/>
      <c r="T47" s="179"/>
      <c r="U47" s="178"/>
      <c r="V47" s="180"/>
      <c r="W47" s="180"/>
      <c r="X47" s="179"/>
      <c r="Y47" s="176"/>
      <c r="Z47" s="171"/>
      <c r="AA47" s="171"/>
      <c r="AB47" s="182"/>
    </row>
    <row r="48" spans="1:28" ht="15.9" customHeight="1" x14ac:dyDescent="0.2">
      <c r="A48" s="225"/>
      <c r="B48" s="115" t="s">
        <v>24</v>
      </c>
      <c r="C48" s="115" t="s">
        <v>121</v>
      </c>
      <c r="D48" s="320">
        <v>19</v>
      </c>
      <c r="E48" s="181">
        <v>6</v>
      </c>
      <c r="F48" s="173">
        <v>0</v>
      </c>
      <c r="G48" s="173">
        <v>0</v>
      </c>
      <c r="H48" s="174">
        <v>6</v>
      </c>
      <c r="I48" s="181">
        <v>13</v>
      </c>
      <c r="J48" s="173">
        <v>7</v>
      </c>
      <c r="K48" s="173">
        <v>3</v>
      </c>
      <c r="L48" s="174">
        <v>3</v>
      </c>
      <c r="M48" s="176">
        <f>F48+J48</f>
        <v>7</v>
      </c>
      <c r="N48" s="171">
        <f t="shared" ref="N48:O50" si="19">G48+K48</f>
        <v>3</v>
      </c>
      <c r="O48" s="321">
        <f t="shared" si="19"/>
        <v>9</v>
      </c>
      <c r="P48" s="177">
        <v>10</v>
      </c>
      <c r="Q48" s="181">
        <v>5</v>
      </c>
      <c r="R48" s="173">
        <v>0</v>
      </c>
      <c r="S48" s="173">
        <v>0</v>
      </c>
      <c r="T48" s="174">
        <v>5</v>
      </c>
      <c r="U48" s="181">
        <v>5</v>
      </c>
      <c r="V48" s="173">
        <v>3</v>
      </c>
      <c r="W48" s="173">
        <v>0</v>
      </c>
      <c r="X48" s="174">
        <v>2</v>
      </c>
      <c r="Y48" s="176">
        <f>R48+V48</f>
        <v>3</v>
      </c>
      <c r="Z48" s="171">
        <f t="shared" ref="Z48:AA50" si="20">S48+W48</f>
        <v>0</v>
      </c>
      <c r="AA48" s="171">
        <f t="shared" si="20"/>
        <v>7</v>
      </c>
      <c r="AB48" s="182"/>
    </row>
    <row r="49" spans="1:28" ht="15.9" customHeight="1" x14ac:dyDescent="0.2">
      <c r="A49" s="225"/>
      <c r="B49" s="115"/>
      <c r="C49" s="115" t="s">
        <v>302</v>
      </c>
      <c r="D49" s="320">
        <v>50</v>
      </c>
      <c r="E49" s="181">
        <v>25</v>
      </c>
      <c r="F49" s="173">
        <v>3</v>
      </c>
      <c r="G49" s="173">
        <v>3</v>
      </c>
      <c r="H49" s="174">
        <v>19</v>
      </c>
      <c r="I49" s="181">
        <v>25</v>
      </c>
      <c r="J49" s="173">
        <v>3</v>
      </c>
      <c r="K49" s="173">
        <v>5</v>
      </c>
      <c r="L49" s="174">
        <v>17</v>
      </c>
      <c r="M49" s="176">
        <f>F49+J49</f>
        <v>6</v>
      </c>
      <c r="N49" s="171">
        <f t="shared" si="19"/>
        <v>8</v>
      </c>
      <c r="O49" s="321">
        <f t="shared" si="19"/>
        <v>36</v>
      </c>
      <c r="P49" s="177">
        <v>41</v>
      </c>
      <c r="Q49" s="181">
        <v>19</v>
      </c>
      <c r="R49" s="173">
        <v>0</v>
      </c>
      <c r="S49" s="173">
        <v>4</v>
      </c>
      <c r="T49" s="174">
        <v>15</v>
      </c>
      <c r="U49" s="181">
        <v>22</v>
      </c>
      <c r="V49" s="173">
        <v>6</v>
      </c>
      <c r="W49" s="173">
        <v>4</v>
      </c>
      <c r="X49" s="174">
        <v>12</v>
      </c>
      <c r="Y49" s="176">
        <f>R49+V49</f>
        <v>6</v>
      </c>
      <c r="Z49" s="171">
        <f t="shared" si="20"/>
        <v>8</v>
      </c>
      <c r="AA49" s="171">
        <f t="shared" si="20"/>
        <v>27</v>
      </c>
      <c r="AB49" s="182"/>
    </row>
    <row r="50" spans="1:28" ht="15.9" customHeight="1" x14ac:dyDescent="0.2">
      <c r="A50" s="225"/>
      <c r="B50" s="115"/>
      <c r="C50" s="115" t="s">
        <v>322</v>
      </c>
      <c r="D50" s="320">
        <v>20</v>
      </c>
      <c r="E50" s="181">
        <v>11</v>
      </c>
      <c r="F50" s="173">
        <v>1</v>
      </c>
      <c r="G50" s="173">
        <v>1</v>
      </c>
      <c r="H50" s="174">
        <v>9</v>
      </c>
      <c r="I50" s="181">
        <v>9</v>
      </c>
      <c r="J50" s="173">
        <v>2</v>
      </c>
      <c r="K50" s="173">
        <v>0</v>
      </c>
      <c r="L50" s="174">
        <v>7</v>
      </c>
      <c r="M50" s="176">
        <f>F50+J50</f>
        <v>3</v>
      </c>
      <c r="N50" s="171">
        <f t="shared" si="19"/>
        <v>1</v>
      </c>
      <c r="O50" s="321">
        <f t="shared" si="19"/>
        <v>16</v>
      </c>
      <c r="P50" s="177">
        <v>12</v>
      </c>
      <c r="Q50" s="181">
        <v>4</v>
      </c>
      <c r="R50" s="173">
        <v>0</v>
      </c>
      <c r="S50" s="173">
        <v>0</v>
      </c>
      <c r="T50" s="174">
        <v>4</v>
      </c>
      <c r="U50" s="181">
        <v>8</v>
      </c>
      <c r="V50" s="173">
        <v>0</v>
      </c>
      <c r="W50" s="173">
        <v>2</v>
      </c>
      <c r="X50" s="174">
        <v>6</v>
      </c>
      <c r="Y50" s="176">
        <f>R50+V50</f>
        <v>0</v>
      </c>
      <c r="Z50" s="171">
        <f t="shared" si="20"/>
        <v>2</v>
      </c>
      <c r="AA50" s="171">
        <f t="shared" si="20"/>
        <v>10</v>
      </c>
      <c r="AB50" s="182"/>
    </row>
    <row r="51" spans="1:28" ht="8.1" customHeight="1" x14ac:dyDescent="0.2">
      <c r="A51" s="225"/>
      <c r="B51" s="115"/>
      <c r="C51" s="115" t="s">
        <v>107</v>
      </c>
      <c r="D51" s="320"/>
      <c r="E51" s="178"/>
      <c r="F51" s="185"/>
      <c r="G51" s="185"/>
      <c r="H51" s="186"/>
      <c r="I51" s="178"/>
      <c r="J51" s="185"/>
      <c r="K51" s="185"/>
      <c r="L51" s="186"/>
      <c r="M51" s="176"/>
      <c r="N51" s="171"/>
      <c r="O51" s="321"/>
      <c r="P51" s="177"/>
      <c r="Q51" s="178"/>
      <c r="R51" s="185"/>
      <c r="S51" s="185"/>
      <c r="T51" s="186"/>
      <c r="U51" s="178"/>
      <c r="V51" s="185"/>
      <c r="W51" s="185"/>
      <c r="X51" s="186"/>
      <c r="Y51" s="176"/>
      <c r="Z51" s="171"/>
      <c r="AA51" s="171"/>
      <c r="AB51" s="182"/>
    </row>
    <row r="52" spans="1:28" ht="15.9" customHeight="1" x14ac:dyDescent="0.2">
      <c r="A52" s="225"/>
      <c r="B52" s="115" t="s">
        <v>25</v>
      </c>
      <c r="C52" s="115" t="s">
        <v>118</v>
      </c>
      <c r="D52" s="320">
        <v>40</v>
      </c>
      <c r="E52" s="181">
        <v>18</v>
      </c>
      <c r="F52" s="173">
        <v>2</v>
      </c>
      <c r="G52" s="173">
        <v>3</v>
      </c>
      <c r="H52" s="174">
        <v>13</v>
      </c>
      <c r="I52" s="181">
        <v>22</v>
      </c>
      <c r="J52" s="173">
        <v>7</v>
      </c>
      <c r="K52" s="173">
        <v>3</v>
      </c>
      <c r="L52" s="174">
        <v>12</v>
      </c>
      <c r="M52" s="176">
        <f>F52+J52</f>
        <v>9</v>
      </c>
      <c r="N52" s="171">
        <f t="shared" ref="N52:O54" si="21">G52+K52</f>
        <v>6</v>
      </c>
      <c r="O52" s="321">
        <f t="shared" si="21"/>
        <v>25</v>
      </c>
      <c r="P52" s="177">
        <v>25</v>
      </c>
      <c r="Q52" s="181">
        <v>11</v>
      </c>
      <c r="R52" s="173">
        <v>0</v>
      </c>
      <c r="S52" s="173">
        <v>2</v>
      </c>
      <c r="T52" s="174">
        <v>9</v>
      </c>
      <c r="U52" s="181">
        <v>14</v>
      </c>
      <c r="V52" s="173">
        <v>2</v>
      </c>
      <c r="W52" s="173">
        <v>3</v>
      </c>
      <c r="X52" s="174">
        <v>9</v>
      </c>
      <c r="Y52" s="176">
        <f>R52+V52</f>
        <v>2</v>
      </c>
      <c r="Z52" s="171">
        <f t="shared" ref="Z52:AA54" si="22">S52+W52</f>
        <v>5</v>
      </c>
      <c r="AA52" s="171">
        <f t="shared" si="22"/>
        <v>18</v>
      </c>
      <c r="AB52" s="182"/>
    </row>
    <row r="53" spans="1:28" ht="15.9" customHeight="1" x14ac:dyDescent="0.2">
      <c r="A53" s="225"/>
      <c r="B53" s="115"/>
      <c r="C53" s="115" t="s">
        <v>324</v>
      </c>
      <c r="D53" s="320">
        <v>23</v>
      </c>
      <c r="E53" s="181">
        <v>11</v>
      </c>
      <c r="F53" s="173">
        <v>1</v>
      </c>
      <c r="G53" s="173">
        <v>1</v>
      </c>
      <c r="H53" s="174">
        <v>9</v>
      </c>
      <c r="I53" s="181">
        <v>12</v>
      </c>
      <c r="J53" s="173">
        <v>2</v>
      </c>
      <c r="K53" s="173">
        <v>3</v>
      </c>
      <c r="L53" s="174">
        <v>7</v>
      </c>
      <c r="M53" s="176">
        <f>F53+J53</f>
        <v>3</v>
      </c>
      <c r="N53" s="171">
        <f t="shared" si="21"/>
        <v>4</v>
      </c>
      <c r="O53" s="321">
        <f t="shared" si="21"/>
        <v>16</v>
      </c>
      <c r="P53" s="177">
        <v>17</v>
      </c>
      <c r="Q53" s="181">
        <v>9</v>
      </c>
      <c r="R53" s="173">
        <v>0</v>
      </c>
      <c r="S53" s="173">
        <v>1</v>
      </c>
      <c r="T53" s="174">
        <v>8</v>
      </c>
      <c r="U53" s="181">
        <v>8</v>
      </c>
      <c r="V53" s="173">
        <v>2</v>
      </c>
      <c r="W53" s="173">
        <v>2</v>
      </c>
      <c r="X53" s="174">
        <v>4</v>
      </c>
      <c r="Y53" s="176">
        <f>R53+V53</f>
        <v>2</v>
      </c>
      <c r="Z53" s="171">
        <f t="shared" si="22"/>
        <v>3</v>
      </c>
      <c r="AA53" s="171">
        <f t="shared" si="22"/>
        <v>12</v>
      </c>
      <c r="AB53" s="182"/>
    </row>
    <row r="54" spans="1:28" ht="15.9" customHeight="1" x14ac:dyDescent="0.2">
      <c r="A54" s="225"/>
      <c r="B54" s="115"/>
      <c r="C54" s="115" t="s">
        <v>325</v>
      </c>
      <c r="D54" s="320">
        <v>26</v>
      </c>
      <c r="E54" s="181">
        <v>13</v>
      </c>
      <c r="F54" s="173">
        <v>1</v>
      </c>
      <c r="G54" s="173">
        <v>0</v>
      </c>
      <c r="H54" s="174">
        <v>12</v>
      </c>
      <c r="I54" s="181">
        <v>13</v>
      </c>
      <c r="J54" s="173">
        <v>3</v>
      </c>
      <c r="K54" s="173">
        <v>2</v>
      </c>
      <c r="L54" s="174">
        <v>8</v>
      </c>
      <c r="M54" s="176">
        <f>F54+J54</f>
        <v>4</v>
      </c>
      <c r="N54" s="171">
        <f t="shared" si="21"/>
        <v>2</v>
      </c>
      <c r="O54" s="321">
        <f t="shared" si="21"/>
        <v>20</v>
      </c>
      <c r="P54" s="177">
        <v>21</v>
      </c>
      <c r="Q54" s="181">
        <v>8</v>
      </c>
      <c r="R54" s="173">
        <v>0</v>
      </c>
      <c r="S54" s="173">
        <v>1</v>
      </c>
      <c r="T54" s="174">
        <v>7</v>
      </c>
      <c r="U54" s="181">
        <v>13</v>
      </c>
      <c r="V54" s="173">
        <v>5</v>
      </c>
      <c r="W54" s="173">
        <v>1</v>
      </c>
      <c r="X54" s="174">
        <v>7</v>
      </c>
      <c r="Y54" s="176">
        <f>R54+V54</f>
        <v>5</v>
      </c>
      <c r="Z54" s="171">
        <f t="shared" si="22"/>
        <v>2</v>
      </c>
      <c r="AA54" s="171">
        <f t="shared" si="22"/>
        <v>14</v>
      </c>
      <c r="AB54" s="182"/>
    </row>
    <row r="55" spans="1:28" ht="8.1" customHeight="1" x14ac:dyDescent="0.2">
      <c r="A55" s="227"/>
      <c r="B55" s="210"/>
      <c r="C55" s="210"/>
      <c r="D55" s="323"/>
      <c r="E55" s="229"/>
      <c r="F55" s="229"/>
      <c r="G55" s="230"/>
      <c r="H55" s="231"/>
      <c r="I55" s="232"/>
      <c r="J55" s="230"/>
      <c r="K55" s="230"/>
      <c r="L55" s="231"/>
      <c r="M55" s="192"/>
      <c r="N55" s="190"/>
      <c r="O55" s="324"/>
      <c r="P55" s="191"/>
      <c r="Q55" s="229"/>
      <c r="R55" s="229"/>
      <c r="S55" s="230"/>
      <c r="T55" s="231"/>
      <c r="U55" s="232"/>
      <c r="V55" s="230"/>
      <c r="W55" s="230"/>
      <c r="X55" s="231"/>
      <c r="Y55" s="192"/>
      <c r="Z55" s="190"/>
      <c r="AA55" s="190"/>
      <c r="AB55" s="182"/>
    </row>
    <row r="56" spans="1:28" ht="18" customHeight="1" x14ac:dyDescent="0.2"/>
    <row r="57" spans="1:28" ht="18" customHeight="1" x14ac:dyDescent="0.2">
      <c r="B57" s="459" t="s">
        <v>482</v>
      </c>
    </row>
    <row r="58" spans="1:28" ht="18" customHeight="1" x14ac:dyDescent="0.2"/>
    <row r="59" spans="1:28" ht="18" customHeight="1" x14ac:dyDescent="0.2"/>
    <row r="60" spans="1:28" ht="18" customHeight="1" x14ac:dyDescent="0.2"/>
    <row r="61" spans="1:28" ht="18" customHeight="1" x14ac:dyDescent="0.2"/>
    <row r="62" spans="1:28" ht="18" customHeight="1" x14ac:dyDescent="0.2"/>
    <row r="63" spans="1:28" ht="18" customHeight="1" x14ac:dyDescent="0.2"/>
    <row r="64" spans="1:28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</sheetData>
  <mergeCells count="13">
    <mergeCell ref="A3:C5"/>
    <mergeCell ref="D3:D4"/>
    <mergeCell ref="E3:H3"/>
    <mergeCell ref="I3:L3"/>
    <mergeCell ref="F4:H4"/>
    <mergeCell ref="J4:L4"/>
    <mergeCell ref="M3:O4"/>
    <mergeCell ref="Y3:AA4"/>
    <mergeCell ref="P3:P4"/>
    <mergeCell ref="Q3:T3"/>
    <mergeCell ref="U3:X3"/>
    <mergeCell ref="R4:T4"/>
    <mergeCell ref="V4:X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zoomScale="80" zoomScaleNormal="80" workbookViewId="0">
      <selection activeCell="U23" sqref="U23"/>
    </sheetView>
  </sheetViews>
  <sheetFormatPr defaultColWidth="9" defaultRowHeight="13.2" x14ac:dyDescent="0.2"/>
  <cols>
    <col min="1" max="1" width="3.88671875" style="193" bestFit="1" customWidth="1"/>
    <col min="2" max="3" width="16.6640625" style="193" customWidth="1"/>
    <col min="4" max="4" width="6.109375" style="193" customWidth="1"/>
    <col min="5" max="15" width="5.109375" style="193" customWidth="1"/>
    <col min="16" max="16" width="5.77734375" style="193" customWidth="1"/>
    <col min="17" max="27" width="5.109375" style="193" customWidth="1"/>
    <col min="28" max="16384" width="9" style="193"/>
  </cols>
  <sheetData>
    <row r="1" spans="1:28" ht="18" customHeight="1" x14ac:dyDescent="0.2">
      <c r="A1" s="193" t="s">
        <v>259</v>
      </c>
    </row>
    <row r="2" spans="1:28" s="59" customFormat="1" ht="18" customHeight="1" x14ac:dyDescent="0.2">
      <c r="A2" s="268"/>
      <c r="B2" s="39"/>
      <c r="D2" s="59" t="s">
        <v>458</v>
      </c>
      <c r="N2" s="269"/>
      <c r="O2" s="269"/>
      <c r="P2" s="59" t="s">
        <v>459</v>
      </c>
      <c r="Z2" s="269"/>
      <c r="AA2" s="269"/>
    </row>
    <row r="3" spans="1:28" ht="18" customHeight="1" x14ac:dyDescent="0.2">
      <c r="A3" s="547"/>
      <c r="B3" s="548"/>
      <c r="C3" s="548"/>
      <c r="D3" s="553"/>
      <c r="E3" s="537" t="s">
        <v>26</v>
      </c>
      <c r="F3" s="538"/>
      <c r="G3" s="538"/>
      <c r="H3" s="539"/>
      <c r="I3" s="537" t="s">
        <v>27</v>
      </c>
      <c r="J3" s="538"/>
      <c r="K3" s="538"/>
      <c r="L3" s="540"/>
      <c r="M3" s="531" t="s">
        <v>29</v>
      </c>
      <c r="N3" s="531"/>
      <c r="O3" s="533"/>
      <c r="P3" s="535"/>
      <c r="Q3" s="537" t="s">
        <v>26</v>
      </c>
      <c r="R3" s="538"/>
      <c r="S3" s="538"/>
      <c r="T3" s="539"/>
      <c r="U3" s="537" t="s">
        <v>27</v>
      </c>
      <c r="V3" s="538"/>
      <c r="W3" s="538"/>
      <c r="X3" s="540"/>
      <c r="Y3" s="531" t="s">
        <v>29</v>
      </c>
      <c r="Z3" s="531"/>
      <c r="AA3" s="531"/>
      <c r="AB3" s="182"/>
    </row>
    <row r="4" spans="1:28" ht="18" customHeight="1" x14ac:dyDescent="0.2">
      <c r="A4" s="549"/>
      <c r="B4" s="550"/>
      <c r="C4" s="550"/>
      <c r="D4" s="554"/>
      <c r="E4" s="115"/>
      <c r="F4" s="541" t="s">
        <v>28</v>
      </c>
      <c r="G4" s="542"/>
      <c r="H4" s="543"/>
      <c r="I4" s="219"/>
      <c r="J4" s="544" t="s">
        <v>28</v>
      </c>
      <c r="K4" s="545"/>
      <c r="L4" s="546"/>
      <c r="M4" s="532"/>
      <c r="N4" s="532"/>
      <c r="O4" s="534"/>
      <c r="P4" s="536"/>
      <c r="Q4" s="115"/>
      <c r="R4" s="541" t="s">
        <v>28</v>
      </c>
      <c r="S4" s="542"/>
      <c r="T4" s="543"/>
      <c r="U4" s="219"/>
      <c r="V4" s="544" t="s">
        <v>28</v>
      </c>
      <c r="W4" s="545"/>
      <c r="X4" s="546"/>
      <c r="Y4" s="532"/>
      <c r="Z4" s="532"/>
      <c r="AA4" s="532"/>
      <c r="AB4" s="182"/>
    </row>
    <row r="5" spans="1:28" ht="54" customHeight="1" x14ac:dyDescent="0.2">
      <c r="A5" s="551"/>
      <c r="B5" s="552"/>
      <c r="C5" s="552"/>
      <c r="D5" s="326" t="s">
        <v>30</v>
      </c>
      <c r="E5" s="221" t="s">
        <v>30</v>
      </c>
      <c r="F5" s="222" t="s">
        <v>31</v>
      </c>
      <c r="G5" s="223" t="s">
        <v>32</v>
      </c>
      <c r="H5" s="224" t="s">
        <v>437</v>
      </c>
      <c r="I5" s="220" t="s">
        <v>30</v>
      </c>
      <c r="J5" s="222" t="s">
        <v>31</v>
      </c>
      <c r="K5" s="223" t="s">
        <v>32</v>
      </c>
      <c r="L5" s="224" t="s">
        <v>437</v>
      </c>
      <c r="M5" s="222" t="s">
        <v>31</v>
      </c>
      <c r="N5" s="223" t="s">
        <v>32</v>
      </c>
      <c r="O5" s="327" t="s">
        <v>437</v>
      </c>
      <c r="P5" s="224" t="s">
        <v>30</v>
      </c>
      <c r="Q5" s="221" t="s">
        <v>30</v>
      </c>
      <c r="R5" s="222" t="s">
        <v>31</v>
      </c>
      <c r="S5" s="223" t="s">
        <v>32</v>
      </c>
      <c r="T5" s="224" t="s">
        <v>437</v>
      </c>
      <c r="U5" s="220" t="s">
        <v>30</v>
      </c>
      <c r="V5" s="222" t="s">
        <v>31</v>
      </c>
      <c r="W5" s="223" t="s">
        <v>32</v>
      </c>
      <c r="X5" s="224" t="s">
        <v>437</v>
      </c>
      <c r="Y5" s="222" t="s">
        <v>31</v>
      </c>
      <c r="Z5" s="223" t="s">
        <v>32</v>
      </c>
      <c r="AA5" s="221" t="s">
        <v>437</v>
      </c>
      <c r="AB5" s="182"/>
    </row>
    <row r="6" spans="1:28" ht="18" customHeight="1" x14ac:dyDescent="0.2">
      <c r="A6" s="225"/>
      <c r="B6" s="115"/>
      <c r="C6" s="115"/>
      <c r="D6" s="320"/>
      <c r="E6" s="226"/>
      <c r="F6" s="189"/>
      <c r="G6" s="180"/>
      <c r="H6" s="179"/>
      <c r="I6" s="178"/>
      <c r="J6" s="180"/>
      <c r="K6" s="180"/>
      <c r="L6" s="180"/>
      <c r="M6" s="176"/>
      <c r="N6" s="171"/>
      <c r="O6" s="321"/>
      <c r="P6" s="177"/>
      <c r="Q6" s="226"/>
      <c r="R6" s="189"/>
      <c r="S6" s="180"/>
      <c r="T6" s="179"/>
      <c r="U6" s="178"/>
      <c r="V6" s="180"/>
      <c r="W6" s="180"/>
      <c r="X6" s="180"/>
      <c r="Y6" s="176"/>
      <c r="Z6" s="171"/>
      <c r="AA6" s="171"/>
      <c r="AB6" s="182"/>
    </row>
    <row r="7" spans="1:28" ht="18" customHeight="1" x14ac:dyDescent="0.2">
      <c r="A7" s="182"/>
      <c r="B7" s="115" t="s">
        <v>39</v>
      </c>
      <c r="C7" s="115" t="s">
        <v>130</v>
      </c>
      <c r="D7" s="320">
        <v>150</v>
      </c>
      <c r="E7" s="188">
        <v>93</v>
      </c>
      <c r="F7" s="188">
        <v>16</v>
      </c>
      <c r="G7" s="173">
        <v>9</v>
      </c>
      <c r="H7" s="174">
        <v>68</v>
      </c>
      <c r="I7" s="181">
        <v>57</v>
      </c>
      <c r="J7" s="173">
        <v>16</v>
      </c>
      <c r="K7" s="173">
        <v>15</v>
      </c>
      <c r="L7" s="173">
        <v>26</v>
      </c>
      <c r="M7" s="176">
        <v>32</v>
      </c>
      <c r="N7" s="171">
        <v>24</v>
      </c>
      <c r="O7" s="321">
        <v>94</v>
      </c>
      <c r="P7" s="177">
        <v>126</v>
      </c>
      <c r="Q7" s="188">
        <v>79</v>
      </c>
      <c r="R7" s="188">
        <v>13</v>
      </c>
      <c r="S7" s="173">
        <v>9</v>
      </c>
      <c r="T7" s="174">
        <v>57</v>
      </c>
      <c r="U7" s="181">
        <v>47</v>
      </c>
      <c r="V7" s="173">
        <v>13</v>
      </c>
      <c r="W7" s="173">
        <v>8</v>
      </c>
      <c r="X7" s="173">
        <v>26</v>
      </c>
      <c r="Y7" s="176">
        <v>26</v>
      </c>
      <c r="Z7" s="171">
        <v>17</v>
      </c>
      <c r="AA7" s="171">
        <v>83</v>
      </c>
      <c r="AB7" s="182"/>
    </row>
    <row r="8" spans="1:28" ht="18" customHeight="1" x14ac:dyDescent="0.2">
      <c r="A8" s="225"/>
      <c r="B8" s="115"/>
      <c r="C8" s="115" t="s">
        <v>131</v>
      </c>
      <c r="D8" s="320">
        <v>42</v>
      </c>
      <c r="E8" s="188">
        <v>21</v>
      </c>
      <c r="F8" s="188">
        <v>5</v>
      </c>
      <c r="G8" s="173">
        <v>1</v>
      </c>
      <c r="H8" s="174">
        <v>15</v>
      </c>
      <c r="I8" s="181">
        <v>21</v>
      </c>
      <c r="J8" s="173">
        <v>8</v>
      </c>
      <c r="K8" s="173">
        <v>2</v>
      </c>
      <c r="L8" s="173">
        <v>11</v>
      </c>
      <c r="M8" s="176">
        <v>13</v>
      </c>
      <c r="N8" s="171">
        <v>3</v>
      </c>
      <c r="O8" s="321">
        <v>26</v>
      </c>
      <c r="P8" s="177">
        <v>29</v>
      </c>
      <c r="Q8" s="188">
        <v>15</v>
      </c>
      <c r="R8" s="188">
        <v>4</v>
      </c>
      <c r="S8" s="173">
        <v>0</v>
      </c>
      <c r="T8" s="174">
        <v>11</v>
      </c>
      <c r="U8" s="181">
        <v>14</v>
      </c>
      <c r="V8" s="173">
        <v>5</v>
      </c>
      <c r="W8" s="173">
        <v>2</v>
      </c>
      <c r="X8" s="173">
        <v>7</v>
      </c>
      <c r="Y8" s="176">
        <v>9</v>
      </c>
      <c r="Z8" s="171">
        <v>2</v>
      </c>
      <c r="AA8" s="171">
        <v>18</v>
      </c>
      <c r="AB8" s="182"/>
    </row>
    <row r="9" spans="1:28" ht="18" customHeight="1" x14ac:dyDescent="0.2">
      <c r="A9" s="225"/>
      <c r="B9" s="115"/>
      <c r="C9" s="115" t="s">
        <v>132</v>
      </c>
      <c r="D9" s="320">
        <v>22</v>
      </c>
      <c r="E9" s="188">
        <v>16</v>
      </c>
      <c r="F9" s="188">
        <v>2</v>
      </c>
      <c r="G9" s="173">
        <v>2</v>
      </c>
      <c r="H9" s="174">
        <v>12</v>
      </c>
      <c r="I9" s="181">
        <v>6</v>
      </c>
      <c r="J9" s="173">
        <v>3</v>
      </c>
      <c r="K9" s="173">
        <v>1</v>
      </c>
      <c r="L9" s="173">
        <v>2</v>
      </c>
      <c r="M9" s="176">
        <v>5</v>
      </c>
      <c r="N9" s="171">
        <v>3</v>
      </c>
      <c r="O9" s="321">
        <v>14</v>
      </c>
      <c r="P9" s="177">
        <v>16</v>
      </c>
      <c r="Q9" s="188">
        <v>11</v>
      </c>
      <c r="R9" s="188">
        <v>0</v>
      </c>
      <c r="S9" s="173">
        <v>1</v>
      </c>
      <c r="T9" s="174">
        <v>10</v>
      </c>
      <c r="U9" s="181">
        <v>5</v>
      </c>
      <c r="V9" s="173">
        <v>0</v>
      </c>
      <c r="W9" s="173">
        <v>1</v>
      </c>
      <c r="X9" s="173">
        <v>4</v>
      </c>
      <c r="Y9" s="176">
        <v>0</v>
      </c>
      <c r="Z9" s="171">
        <v>2</v>
      </c>
      <c r="AA9" s="171">
        <v>14</v>
      </c>
      <c r="AB9" s="182"/>
    </row>
    <row r="10" spans="1:28" ht="18" customHeight="1" x14ac:dyDescent="0.2">
      <c r="A10" s="225"/>
      <c r="B10" s="115"/>
      <c r="C10" s="115" t="s">
        <v>133</v>
      </c>
      <c r="D10" s="320">
        <v>3</v>
      </c>
      <c r="E10" s="188">
        <v>2</v>
      </c>
      <c r="F10" s="188">
        <v>0</v>
      </c>
      <c r="G10" s="173">
        <v>0</v>
      </c>
      <c r="H10" s="179">
        <v>2</v>
      </c>
      <c r="I10" s="181" t="s">
        <v>483</v>
      </c>
      <c r="J10" s="180" t="s">
        <v>483</v>
      </c>
      <c r="K10" s="173" t="s">
        <v>483</v>
      </c>
      <c r="L10" s="173" t="s">
        <v>483</v>
      </c>
      <c r="M10" s="176" t="s">
        <v>483</v>
      </c>
      <c r="N10" s="171" t="s">
        <v>483</v>
      </c>
      <c r="O10" s="321" t="s">
        <v>483</v>
      </c>
      <c r="P10" s="177">
        <v>5</v>
      </c>
      <c r="Q10" s="188">
        <v>4</v>
      </c>
      <c r="R10" s="188">
        <v>1</v>
      </c>
      <c r="S10" s="173">
        <v>0</v>
      </c>
      <c r="T10" s="179">
        <v>3</v>
      </c>
      <c r="U10" s="181" t="s">
        <v>478</v>
      </c>
      <c r="V10" s="180" t="s">
        <v>478</v>
      </c>
      <c r="W10" s="173" t="s">
        <v>478</v>
      </c>
      <c r="X10" s="173" t="s">
        <v>478</v>
      </c>
      <c r="Y10" s="176" t="s">
        <v>478</v>
      </c>
      <c r="Z10" s="171" t="s">
        <v>478</v>
      </c>
      <c r="AA10" s="171" t="s">
        <v>478</v>
      </c>
      <c r="AB10" s="182"/>
    </row>
    <row r="11" spans="1:28" ht="18" customHeight="1" x14ac:dyDescent="0.2">
      <c r="A11" s="225"/>
      <c r="B11" s="115"/>
      <c r="C11" s="115" t="s">
        <v>107</v>
      </c>
      <c r="D11" s="320"/>
      <c r="E11" s="226"/>
      <c r="F11" s="176"/>
      <c r="G11" s="171"/>
      <c r="H11" s="177"/>
      <c r="I11" s="178"/>
      <c r="J11" s="171"/>
      <c r="K11" s="171"/>
      <c r="L11" s="171"/>
      <c r="M11" s="176"/>
      <c r="N11" s="171"/>
      <c r="O11" s="321"/>
      <c r="P11" s="177"/>
      <c r="Q11" s="226"/>
      <c r="R11" s="176"/>
      <c r="S11" s="171"/>
      <c r="T11" s="177"/>
      <c r="U11" s="178"/>
      <c r="V11" s="171"/>
      <c r="W11" s="171"/>
      <c r="X11" s="171"/>
      <c r="Y11" s="176"/>
      <c r="Z11" s="171"/>
      <c r="AA11" s="171"/>
      <c r="AB11" s="182"/>
    </row>
    <row r="12" spans="1:28" ht="18" customHeight="1" x14ac:dyDescent="0.2">
      <c r="A12" s="225"/>
      <c r="B12" s="115" t="s">
        <v>40</v>
      </c>
      <c r="C12" s="115" t="s">
        <v>130</v>
      </c>
      <c r="D12" s="320">
        <v>49</v>
      </c>
      <c r="E12" s="188">
        <v>25</v>
      </c>
      <c r="F12" s="188">
        <v>4</v>
      </c>
      <c r="G12" s="173">
        <v>3</v>
      </c>
      <c r="H12" s="174">
        <v>18</v>
      </c>
      <c r="I12" s="181">
        <v>24</v>
      </c>
      <c r="J12" s="173">
        <v>6</v>
      </c>
      <c r="K12" s="173">
        <v>9</v>
      </c>
      <c r="L12" s="173">
        <v>9</v>
      </c>
      <c r="M12" s="176">
        <v>10</v>
      </c>
      <c r="N12" s="171">
        <v>12</v>
      </c>
      <c r="O12" s="321">
        <v>27</v>
      </c>
      <c r="P12" s="177">
        <v>35</v>
      </c>
      <c r="Q12" s="188">
        <v>22</v>
      </c>
      <c r="R12" s="188">
        <v>2</v>
      </c>
      <c r="S12" s="173">
        <v>3</v>
      </c>
      <c r="T12" s="174">
        <v>17</v>
      </c>
      <c r="U12" s="181">
        <v>13</v>
      </c>
      <c r="V12" s="173">
        <v>4</v>
      </c>
      <c r="W12" s="173">
        <v>1</v>
      </c>
      <c r="X12" s="173">
        <v>8</v>
      </c>
      <c r="Y12" s="176">
        <v>6</v>
      </c>
      <c r="Z12" s="171">
        <v>4</v>
      </c>
      <c r="AA12" s="171">
        <v>25</v>
      </c>
      <c r="AB12" s="182"/>
    </row>
    <row r="13" spans="1:28" ht="18" customHeight="1" x14ac:dyDescent="0.2">
      <c r="A13" s="225"/>
      <c r="B13" s="115"/>
      <c r="C13" s="115" t="s">
        <v>131</v>
      </c>
      <c r="D13" s="320">
        <v>47</v>
      </c>
      <c r="E13" s="188">
        <v>26</v>
      </c>
      <c r="F13" s="188">
        <v>3</v>
      </c>
      <c r="G13" s="173">
        <v>2</v>
      </c>
      <c r="H13" s="174">
        <v>21</v>
      </c>
      <c r="I13" s="181">
        <v>21</v>
      </c>
      <c r="J13" s="173">
        <v>8</v>
      </c>
      <c r="K13" s="173">
        <v>3</v>
      </c>
      <c r="L13" s="173">
        <v>10</v>
      </c>
      <c r="M13" s="176">
        <v>11</v>
      </c>
      <c r="N13" s="171">
        <v>5</v>
      </c>
      <c r="O13" s="321">
        <v>31</v>
      </c>
      <c r="P13" s="177">
        <v>24</v>
      </c>
      <c r="Q13" s="188">
        <v>12</v>
      </c>
      <c r="R13" s="188">
        <v>1</v>
      </c>
      <c r="S13" s="173">
        <v>1</v>
      </c>
      <c r="T13" s="174">
        <v>10</v>
      </c>
      <c r="U13" s="181">
        <v>12</v>
      </c>
      <c r="V13" s="173">
        <v>4</v>
      </c>
      <c r="W13" s="173">
        <v>1</v>
      </c>
      <c r="X13" s="173">
        <v>7</v>
      </c>
      <c r="Y13" s="176">
        <v>5</v>
      </c>
      <c r="Z13" s="171">
        <v>2</v>
      </c>
      <c r="AA13" s="171">
        <v>17</v>
      </c>
      <c r="AB13" s="182"/>
    </row>
    <row r="14" spans="1:28" ht="18" customHeight="1" x14ac:dyDescent="0.2">
      <c r="A14" s="225"/>
      <c r="B14" s="115"/>
      <c r="C14" s="115" t="s">
        <v>132</v>
      </c>
      <c r="D14" s="320">
        <v>108</v>
      </c>
      <c r="E14" s="188">
        <v>72</v>
      </c>
      <c r="F14" s="188">
        <v>15</v>
      </c>
      <c r="G14" s="173">
        <v>7</v>
      </c>
      <c r="H14" s="174">
        <v>50</v>
      </c>
      <c r="I14" s="181">
        <v>36</v>
      </c>
      <c r="J14" s="173">
        <v>12</v>
      </c>
      <c r="K14" s="173">
        <v>4</v>
      </c>
      <c r="L14" s="173">
        <v>20</v>
      </c>
      <c r="M14" s="176">
        <v>27</v>
      </c>
      <c r="N14" s="171">
        <v>11</v>
      </c>
      <c r="O14" s="321">
        <v>70</v>
      </c>
      <c r="P14" s="177">
        <v>94</v>
      </c>
      <c r="Q14" s="188">
        <v>63</v>
      </c>
      <c r="R14" s="188">
        <v>14</v>
      </c>
      <c r="S14" s="173">
        <v>5</v>
      </c>
      <c r="T14" s="174">
        <v>44</v>
      </c>
      <c r="U14" s="181">
        <v>31</v>
      </c>
      <c r="V14" s="173">
        <v>7</v>
      </c>
      <c r="W14" s="173">
        <v>7</v>
      </c>
      <c r="X14" s="173">
        <v>17</v>
      </c>
      <c r="Y14" s="176">
        <v>21</v>
      </c>
      <c r="Z14" s="171">
        <v>12</v>
      </c>
      <c r="AA14" s="171">
        <v>61</v>
      </c>
      <c r="AB14" s="182"/>
    </row>
    <row r="15" spans="1:28" ht="18" customHeight="1" x14ac:dyDescent="0.2">
      <c r="A15" s="225"/>
      <c r="B15" s="115"/>
      <c r="C15" s="115" t="s">
        <v>133</v>
      </c>
      <c r="D15" s="320">
        <v>9</v>
      </c>
      <c r="E15" s="188">
        <v>7</v>
      </c>
      <c r="F15" s="188">
        <v>1</v>
      </c>
      <c r="G15" s="173">
        <v>0</v>
      </c>
      <c r="H15" s="174">
        <v>6</v>
      </c>
      <c r="I15" s="181">
        <v>2</v>
      </c>
      <c r="J15" s="173">
        <v>1</v>
      </c>
      <c r="K15" s="173">
        <v>0</v>
      </c>
      <c r="L15" s="173">
        <v>1</v>
      </c>
      <c r="M15" s="176">
        <v>2</v>
      </c>
      <c r="N15" s="171">
        <v>0</v>
      </c>
      <c r="O15" s="321">
        <v>7</v>
      </c>
      <c r="P15" s="177">
        <v>14</v>
      </c>
      <c r="Q15" s="188">
        <v>8</v>
      </c>
      <c r="R15" s="188">
        <v>1</v>
      </c>
      <c r="S15" s="173">
        <v>0</v>
      </c>
      <c r="T15" s="174">
        <v>7</v>
      </c>
      <c r="U15" s="181">
        <v>6</v>
      </c>
      <c r="V15" s="173">
        <v>2</v>
      </c>
      <c r="W15" s="173">
        <v>2</v>
      </c>
      <c r="X15" s="173">
        <v>2</v>
      </c>
      <c r="Y15" s="176">
        <v>3</v>
      </c>
      <c r="Z15" s="171">
        <v>2</v>
      </c>
      <c r="AA15" s="171">
        <v>9</v>
      </c>
      <c r="AB15" s="182"/>
    </row>
    <row r="16" spans="1:28" ht="18" customHeight="1" x14ac:dyDescent="0.2">
      <c r="A16" s="225"/>
      <c r="B16" s="115"/>
      <c r="C16" s="115" t="s">
        <v>107</v>
      </c>
      <c r="D16" s="320"/>
      <c r="E16" s="226"/>
      <c r="F16" s="176"/>
      <c r="G16" s="171"/>
      <c r="H16" s="177"/>
      <c r="I16" s="178"/>
      <c r="J16" s="171"/>
      <c r="K16" s="171"/>
      <c r="L16" s="171"/>
      <c r="M16" s="176"/>
      <c r="N16" s="171"/>
      <c r="O16" s="321"/>
      <c r="P16" s="177"/>
      <c r="Q16" s="226"/>
      <c r="R16" s="176"/>
      <c r="S16" s="171"/>
      <c r="T16" s="177"/>
      <c r="U16" s="178"/>
      <c r="V16" s="171"/>
      <c r="W16" s="171"/>
      <c r="X16" s="171"/>
      <c r="Y16" s="176"/>
      <c r="Z16" s="171"/>
      <c r="AA16" s="171"/>
      <c r="AB16" s="182"/>
    </row>
    <row r="17" spans="1:28" ht="18" customHeight="1" x14ac:dyDescent="0.2">
      <c r="A17" s="225"/>
      <c r="B17" s="115" t="s">
        <v>41</v>
      </c>
      <c r="C17" s="115" t="s">
        <v>130</v>
      </c>
      <c r="D17" s="320">
        <v>15</v>
      </c>
      <c r="E17" s="188">
        <v>8</v>
      </c>
      <c r="F17" s="188">
        <v>1</v>
      </c>
      <c r="G17" s="173">
        <v>1</v>
      </c>
      <c r="H17" s="174">
        <v>6</v>
      </c>
      <c r="I17" s="181">
        <v>7</v>
      </c>
      <c r="J17" s="173">
        <v>2</v>
      </c>
      <c r="K17" s="173">
        <v>3</v>
      </c>
      <c r="L17" s="173">
        <v>2</v>
      </c>
      <c r="M17" s="176">
        <v>3</v>
      </c>
      <c r="N17" s="171">
        <v>4</v>
      </c>
      <c r="O17" s="321">
        <v>8</v>
      </c>
      <c r="P17" s="177">
        <v>8</v>
      </c>
      <c r="Q17" s="188">
        <v>4</v>
      </c>
      <c r="R17" s="188">
        <v>0</v>
      </c>
      <c r="S17" s="173">
        <v>0</v>
      </c>
      <c r="T17" s="174">
        <v>4</v>
      </c>
      <c r="U17" s="181">
        <v>4</v>
      </c>
      <c r="V17" s="173">
        <v>0</v>
      </c>
      <c r="W17" s="173">
        <v>0</v>
      </c>
      <c r="X17" s="173">
        <v>4</v>
      </c>
      <c r="Y17" s="176">
        <v>0</v>
      </c>
      <c r="Z17" s="171">
        <v>0</v>
      </c>
      <c r="AA17" s="171">
        <v>8</v>
      </c>
      <c r="AB17" s="182"/>
    </row>
    <row r="18" spans="1:28" ht="18" customHeight="1" x14ac:dyDescent="0.2">
      <c r="A18" s="225"/>
      <c r="B18" s="115"/>
      <c r="C18" s="115" t="s">
        <v>131</v>
      </c>
      <c r="D18" s="320">
        <v>9</v>
      </c>
      <c r="E18" s="188">
        <v>7</v>
      </c>
      <c r="F18" s="189">
        <v>0</v>
      </c>
      <c r="G18" s="173">
        <v>0</v>
      </c>
      <c r="H18" s="179">
        <v>7</v>
      </c>
      <c r="I18" s="181">
        <v>2</v>
      </c>
      <c r="J18" s="173">
        <v>1</v>
      </c>
      <c r="K18" s="173">
        <v>0</v>
      </c>
      <c r="L18" s="173">
        <v>1</v>
      </c>
      <c r="M18" s="176">
        <v>1</v>
      </c>
      <c r="N18" s="171">
        <v>0</v>
      </c>
      <c r="O18" s="321">
        <v>8</v>
      </c>
      <c r="P18" s="177">
        <v>6</v>
      </c>
      <c r="Q18" s="188">
        <v>4</v>
      </c>
      <c r="R18" s="189">
        <v>0</v>
      </c>
      <c r="S18" s="173">
        <v>1</v>
      </c>
      <c r="T18" s="179">
        <v>3</v>
      </c>
      <c r="U18" s="181">
        <v>2</v>
      </c>
      <c r="V18" s="173">
        <v>0</v>
      </c>
      <c r="W18" s="173">
        <v>0</v>
      </c>
      <c r="X18" s="173">
        <v>2</v>
      </c>
      <c r="Y18" s="176">
        <v>0</v>
      </c>
      <c r="Z18" s="171">
        <v>1</v>
      </c>
      <c r="AA18" s="171">
        <v>5</v>
      </c>
      <c r="AB18" s="182"/>
    </row>
    <row r="19" spans="1:28" ht="18" customHeight="1" x14ac:dyDescent="0.2">
      <c r="A19" s="225"/>
      <c r="B19" s="115"/>
      <c r="C19" s="115" t="s">
        <v>132</v>
      </c>
      <c r="D19" s="320">
        <v>131</v>
      </c>
      <c r="E19" s="188">
        <v>81</v>
      </c>
      <c r="F19" s="188">
        <v>14</v>
      </c>
      <c r="G19" s="173">
        <v>9</v>
      </c>
      <c r="H19" s="174">
        <v>58</v>
      </c>
      <c r="I19" s="181">
        <v>50</v>
      </c>
      <c r="J19" s="173">
        <v>17</v>
      </c>
      <c r="K19" s="173">
        <v>9</v>
      </c>
      <c r="L19" s="173">
        <v>24</v>
      </c>
      <c r="M19" s="176">
        <v>31</v>
      </c>
      <c r="N19" s="171">
        <v>18</v>
      </c>
      <c r="O19" s="321">
        <v>82</v>
      </c>
      <c r="P19" s="177">
        <v>106</v>
      </c>
      <c r="Q19" s="188">
        <v>66</v>
      </c>
      <c r="R19" s="188">
        <v>15</v>
      </c>
      <c r="S19" s="173">
        <v>6</v>
      </c>
      <c r="T19" s="174">
        <v>45</v>
      </c>
      <c r="U19" s="181">
        <v>40</v>
      </c>
      <c r="V19" s="173">
        <v>11</v>
      </c>
      <c r="W19" s="173">
        <v>6</v>
      </c>
      <c r="X19" s="173">
        <v>23</v>
      </c>
      <c r="Y19" s="176">
        <v>26</v>
      </c>
      <c r="Z19" s="171">
        <v>12</v>
      </c>
      <c r="AA19" s="171">
        <v>68</v>
      </c>
      <c r="AB19" s="182"/>
    </row>
    <row r="20" spans="1:28" ht="18" customHeight="1" x14ac:dyDescent="0.2">
      <c r="A20" s="225"/>
      <c r="B20" s="115"/>
      <c r="C20" s="115" t="s">
        <v>133</v>
      </c>
      <c r="D20" s="320">
        <v>48</v>
      </c>
      <c r="E20" s="188">
        <v>28</v>
      </c>
      <c r="F20" s="188">
        <v>7</v>
      </c>
      <c r="G20" s="173">
        <v>1</v>
      </c>
      <c r="H20" s="174">
        <v>20</v>
      </c>
      <c r="I20" s="181">
        <v>20</v>
      </c>
      <c r="J20" s="173">
        <v>7</v>
      </c>
      <c r="K20" s="173">
        <v>2</v>
      </c>
      <c r="L20" s="173">
        <v>11</v>
      </c>
      <c r="M20" s="176">
        <v>14</v>
      </c>
      <c r="N20" s="171">
        <v>3</v>
      </c>
      <c r="O20" s="321">
        <v>31</v>
      </c>
      <c r="P20" s="177">
        <v>43</v>
      </c>
      <c r="Q20" s="188">
        <v>28</v>
      </c>
      <c r="R20" s="188">
        <v>3</v>
      </c>
      <c r="S20" s="173">
        <v>1</v>
      </c>
      <c r="T20" s="174">
        <v>24</v>
      </c>
      <c r="U20" s="181">
        <v>15</v>
      </c>
      <c r="V20" s="173">
        <v>5</v>
      </c>
      <c r="W20" s="173">
        <v>4</v>
      </c>
      <c r="X20" s="173">
        <v>6</v>
      </c>
      <c r="Y20" s="176">
        <v>8</v>
      </c>
      <c r="Z20" s="171">
        <v>5</v>
      </c>
      <c r="AA20" s="171">
        <v>30</v>
      </c>
      <c r="AB20" s="182"/>
    </row>
    <row r="21" spans="1:28" ht="18" customHeight="1" x14ac:dyDescent="0.2">
      <c r="A21" s="227"/>
      <c r="B21" s="210"/>
      <c r="C21" s="210"/>
      <c r="D21" s="323"/>
      <c r="E21" s="192"/>
      <c r="F21" s="192"/>
      <c r="G21" s="190"/>
      <c r="H21" s="191"/>
      <c r="I21" s="228"/>
      <c r="J21" s="190"/>
      <c r="K21" s="190"/>
      <c r="L21" s="191"/>
      <c r="M21" s="192"/>
      <c r="N21" s="190"/>
      <c r="O21" s="324"/>
      <c r="P21" s="191"/>
      <c r="Q21" s="192"/>
      <c r="R21" s="192"/>
      <c r="S21" s="190"/>
      <c r="T21" s="191"/>
      <c r="U21" s="228"/>
      <c r="V21" s="190"/>
      <c r="W21" s="190"/>
      <c r="X21" s="191"/>
      <c r="Y21" s="192"/>
      <c r="Z21" s="190"/>
      <c r="AA21" s="190"/>
      <c r="AB21" s="182"/>
    </row>
    <row r="22" spans="1:28" ht="18" customHeight="1" x14ac:dyDescent="0.2"/>
    <row r="23" spans="1:28" ht="18" customHeight="1" x14ac:dyDescent="0.2"/>
    <row r="24" spans="1:28" ht="18" customHeight="1" x14ac:dyDescent="0.2"/>
    <row r="25" spans="1:28" ht="18" customHeight="1" x14ac:dyDescent="0.2"/>
    <row r="26" spans="1:28" ht="18" customHeight="1" x14ac:dyDescent="0.2"/>
    <row r="27" spans="1:28" ht="18" customHeight="1" x14ac:dyDescent="0.2"/>
    <row r="28" spans="1:28" ht="18" customHeight="1" x14ac:dyDescent="0.2"/>
    <row r="29" spans="1:28" ht="18" customHeight="1" x14ac:dyDescent="0.2"/>
    <row r="30" spans="1:28" ht="18" customHeight="1" x14ac:dyDescent="0.2"/>
    <row r="31" spans="1:28" ht="18" customHeight="1" x14ac:dyDescent="0.2"/>
    <row r="32" spans="1:2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</sheetData>
  <mergeCells count="13">
    <mergeCell ref="A3:C5"/>
    <mergeCell ref="D3:D4"/>
    <mergeCell ref="E3:H3"/>
    <mergeCell ref="I3:L3"/>
    <mergeCell ref="F4:H4"/>
    <mergeCell ref="J4:L4"/>
    <mergeCell ref="M3:O4"/>
    <mergeCell ref="Y3:AA4"/>
    <mergeCell ref="P3:P4"/>
    <mergeCell ref="Q3:T3"/>
    <mergeCell ref="U3:X3"/>
    <mergeCell ref="R4:T4"/>
    <mergeCell ref="V4:X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2"/>
  <sheetViews>
    <sheetView zoomScale="80" zoomScaleNormal="80" workbookViewId="0">
      <selection activeCell="AB9" sqref="AB9"/>
    </sheetView>
  </sheetViews>
  <sheetFormatPr defaultColWidth="6.88671875" defaultRowHeight="13.2" x14ac:dyDescent="0.2"/>
  <cols>
    <col min="1" max="1" width="7.21875" style="193" customWidth="1"/>
    <col min="2" max="2" width="50.21875" style="193" bestFit="1" customWidth="1"/>
    <col min="3" max="26" width="5.88671875" style="193" customWidth="1"/>
    <col min="27" max="16384" width="6.88671875" style="193"/>
  </cols>
  <sheetData>
    <row r="1" spans="1:27" ht="18" customHeight="1" x14ac:dyDescent="0.2">
      <c r="A1" s="214" t="s">
        <v>260</v>
      </c>
      <c r="B1" s="197"/>
    </row>
    <row r="2" spans="1:27" s="59" customFormat="1" ht="18" customHeight="1" x14ac:dyDescent="0.2">
      <c r="A2" s="268"/>
      <c r="B2" s="39"/>
      <c r="C2" s="59" t="s">
        <v>458</v>
      </c>
      <c r="M2" s="269"/>
      <c r="N2" s="269"/>
      <c r="O2" s="59" t="s">
        <v>459</v>
      </c>
      <c r="Y2" s="269"/>
      <c r="Z2" s="269"/>
    </row>
    <row r="3" spans="1:27" ht="18" customHeight="1" x14ac:dyDescent="0.2">
      <c r="A3" s="509"/>
      <c r="B3" s="510"/>
      <c r="C3" s="515"/>
      <c r="D3" s="517" t="s">
        <v>0</v>
      </c>
      <c r="E3" s="518"/>
      <c r="F3" s="518"/>
      <c r="G3" s="519"/>
      <c r="H3" s="517" t="s">
        <v>1</v>
      </c>
      <c r="I3" s="518"/>
      <c r="J3" s="518"/>
      <c r="K3" s="519"/>
      <c r="L3" s="503" t="s">
        <v>3</v>
      </c>
      <c r="M3" s="504"/>
      <c r="N3" s="505"/>
      <c r="O3" s="526"/>
      <c r="P3" s="517" t="s">
        <v>0</v>
      </c>
      <c r="Q3" s="518"/>
      <c r="R3" s="518"/>
      <c r="S3" s="519"/>
      <c r="T3" s="517" t="s">
        <v>1</v>
      </c>
      <c r="U3" s="518"/>
      <c r="V3" s="518"/>
      <c r="W3" s="519"/>
      <c r="X3" s="503" t="s">
        <v>3</v>
      </c>
      <c r="Y3" s="504"/>
      <c r="Z3" s="504"/>
      <c r="AA3" s="182"/>
    </row>
    <row r="4" spans="1:27" ht="18" customHeight="1" x14ac:dyDescent="0.2">
      <c r="A4" s="555"/>
      <c r="B4" s="556"/>
      <c r="C4" s="516"/>
      <c r="D4" s="272"/>
      <c r="E4" s="520" t="s">
        <v>2</v>
      </c>
      <c r="F4" s="521"/>
      <c r="G4" s="522"/>
      <c r="H4" s="199"/>
      <c r="I4" s="523" t="s">
        <v>2</v>
      </c>
      <c r="J4" s="524"/>
      <c r="K4" s="524"/>
      <c r="L4" s="506"/>
      <c r="M4" s="507"/>
      <c r="N4" s="508"/>
      <c r="O4" s="527"/>
      <c r="P4" s="198"/>
      <c r="Q4" s="520" t="s">
        <v>2</v>
      </c>
      <c r="R4" s="521"/>
      <c r="S4" s="522"/>
      <c r="T4" s="199"/>
      <c r="U4" s="523" t="s">
        <v>2</v>
      </c>
      <c r="V4" s="524"/>
      <c r="W4" s="524"/>
      <c r="X4" s="506"/>
      <c r="Y4" s="507"/>
      <c r="Z4" s="507"/>
      <c r="AA4" s="182"/>
    </row>
    <row r="5" spans="1:27" ht="54" customHeight="1" x14ac:dyDescent="0.2">
      <c r="A5" s="557"/>
      <c r="B5" s="558"/>
      <c r="C5" s="316" t="s">
        <v>4</v>
      </c>
      <c r="D5" s="201" t="s">
        <v>4</v>
      </c>
      <c r="E5" s="202" t="s">
        <v>5</v>
      </c>
      <c r="F5" s="203" t="s">
        <v>6</v>
      </c>
      <c r="G5" s="204" t="s">
        <v>437</v>
      </c>
      <c r="H5" s="200" t="s">
        <v>4</v>
      </c>
      <c r="I5" s="202" t="s">
        <v>5</v>
      </c>
      <c r="J5" s="203" t="s">
        <v>6</v>
      </c>
      <c r="K5" s="204" t="s">
        <v>437</v>
      </c>
      <c r="L5" s="202" t="s">
        <v>5</v>
      </c>
      <c r="M5" s="203" t="s">
        <v>6</v>
      </c>
      <c r="N5" s="317" t="s">
        <v>437</v>
      </c>
      <c r="O5" s="201" t="s">
        <v>4</v>
      </c>
      <c r="P5" s="201" t="s">
        <v>4</v>
      </c>
      <c r="Q5" s="202" t="s">
        <v>5</v>
      </c>
      <c r="R5" s="203" t="s">
        <v>6</v>
      </c>
      <c r="S5" s="204" t="s">
        <v>437</v>
      </c>
      <c r="T5" s="200" t="s">
        <v>4</v>
      </c>
      <c r="U5" s="202" t="s">
        <v>5</v>
      </c>
      <c r="V5" s="203" t="s">
        <v>6</v>
      </c>
      <c r="W5" s="204" t="s">
        <v>437</v>
      </c>
      <c r="X5" s="202" t="s">
        <v>5</v>
      </c>
      <c r="Y5" s="203" t="s">
        <v>6</v>
      </c>
      <c r="Z5" s="257" t="s">
        <v>437</v>
      </c>
      <c r="AA5" s="182"/>
    </row>
    <row r="6" spans="1:27" ht="18" customHeight="1" x14ac:dyDescent="0.2">
      <c r="A6" s="205"/>
      <c r="B6" s="206"/>
      <c r="C6" s="318"/>
      <c r="D6" s="270"/>
      <c r="E6" s="115"/>
      <c r="F6" s="115"/>
      <c r="G6" s="271"/>
      <c r="H6" s="270"/>
      <c r="I6" s="115"/>
      <c r="J6" s="115"/>
      <c r="K6" s="115"/>
      <c r="L6" s="182"/>
      <c r="M6" s="115"/>
      <c r="N6" s="319"/>
      <c r="O6" s="184"/>
      <c r="P6" s="183"/>
      <c r="Q6" s="115"/>
      <c r="R6" s="115"/>
      <c r="S6" s="184"/>
      <c r="T6" s="183"/>
      <c r="U6" s="115"/>
      <c r="V6" s="115"/>
      <c r="W6" s="115"/>
      <c r="X6" s="182"/>
      <c r="Y6" s="115"/>
      <c r="Z6" s="115"/>
      <c r="AA6" s="182"/>
    </row>
    <row r="7" spans="1:27" ht="18" customHeight="1" x14ac:dyDescent="0.2">
      <c r="A7" s="198"/>
      <c r="B7" s="213" t="s">
        <v>42</v>
      </c>
      <c r="C7" s="320">
        <v>112</v>
      </c>
      <c r="D7" s="172">
        <v>74</v>
      </c>
      <c r="E7" s="173">
        <v>2</v>
      </c>
      <c r="F7" s="173">
        <v>10</v>
      </c>
      <c r="G7" s="174">
        <v>62</v>
      </c>
      <c r="H7" s="172">
        <v>38</v>
      </c>
      <c r="I7" s="173">
        <v>4</v>
      </c>
      <c r="J7" s="173">
        <v>16</v>
      </c>
      <c r="K7" s="173">
        <v>18</v>
      </c>
      <c r="L7" s="176">
        <f>E7+I7</f>
        <v>6</v>
      </c>
      <c r="M7" s="171">
        <f t="shared" ref="M7:N7" si="0">F7+J7</f>
        <v>26</v>
      </c>
      <c r="N7" s="321">
        <f t="shared" si="0"/>
        <v>80</v>
      </c>
      <c r="O7" s="177">
        <v>73</v>
      </c>
      <c r="P7" s="172">
        <v>50</v>
      </c>
      <c r="Q7" s="173">
        <v>2</v>
      </c>
      <c r="R7" s="173">
        <v>5</v>
      </c>
      <c r="S7" s="174">
        <v>43</v>
      </c>
      <c r="T7" s="172">
        <v>23</v>
      </c>
      <c r="U7" s="173">
        <v>4</v>
      </c>
      <c r="V7" s="173">
        <v>6</v>
      </c>
      <c r="W7" s="173">
        <v>13</v>
      </c>
      <c r="X7" s="176">
        <f>Q7+U7</f>
        <v>6</v>
      </c>
      <c r="Y7" s="171">
        <f t="shared" ref="Y7:Y19" si="1">R7+V7</f>
        <v>11</v>
      </c>
      <c r="Z7" s="171">
        <f t="shared" ref="Z7:Z19" si="2">S7+W7</f>
        <v>56</v>
      </c>
      <c r="AA7" s="182"/>
    </row>
    <row r="8" spans="1:27" ht="18" customHeight="1" x14ac:dyDescent="0.2">
      <c r="A8" s="205"/>
      <c r="B8" s="213" t="s">
        <v>43</v>
      </c>
      <c r="C8" s="320">
        <v>1</v>
      </c>
      <c r="D8" s="172">
        <v>1</v>
      </c>
      <c r="E8" s="173">
        <v>1</v>
      </c>
      <c r="F8" s="173">
        <v>0</v>
      </c>
      <c r="G8" s="179">
        <v>0</v>
      </c>
      <c r="H8" s="172">
        <v>0</v>
      </c>
      <c r="I8" s="173">
        <v>0</v>
      </c>
      <c r="J8" s="173">
        <v>0</v>
      </c>
      <c r="K8" s="179">
        <v>0</v>
      </c>
      <c r="L8" s="176">
        <f t="shared" ref="L8:L19" si="3">E8+I8</f>
        <v>1</v>
      </c>
      <c r="M8" s="171">
        <f t="shared" ref="M8:M19" si="4">F8+J8</f>
        <v>0</v>
      </c>
      <c r="N8" s="321">
        <f t="shared" ref="N8:N19" si="5">G8+K8</f>
        <v>0</v>
      </c>
      <c r="O8" s="177">
        <v>3</v>
      </c>
      <c r="P8" s="172">
        <v>2</v>
      </c>
      <c r="Q8" s="173">
        <v>0</v>
      </c>
      <c r="R8" s="173">
        <v>2</v>
      </c>
      <c r="S8" s="179">
        <v>0</v>
      </c>
      <c r="T8" s="172">
        <v>1</v>
      </c>
      <c r="U8" s="173">
        <v>1</v>
      </c>
      <c r="V8" s="173">
        <v>0</v>
      </c>
      <c r="W8" s="179">
        <v>0</v>
      </c>
      <c r="X8" s="176">
        <f t="shared" ref="X8:X19" si="6">Q8+U8</f>
        <v>1</v>
      </c>
      <c r="Y8" s="171">
        <f t="shared" si="1"/>
        <v>2</v>
      </c>
      <c r="Z8" s="171">
        <f t="shared" si="2"/>
        <v>0</v>
      </c>
      <c r="AA8" s="182"/>
    </row>
    <row r="9" spans="1:27" ht="18" customHeight="1" x14ac:dyDescent="0.2">
      <c r="A9" s="205"/>
      <c r="B9" s="213" t="s">
        <v>44</v>
      </c>
      <c r="C9" s="320">
        <v>33</v>
      </c>
      <c r="D9" s="172">
        <v>14</v>
      </c>
      <c r="E9" s="173">
        <v>13</v>
      </c>
      <c r="F9" s="173">
        <v>0</v>
      </c>
      <c r="G9" s="179">
        <v>1</v>
      </c>
      <c r="H9" s="172">
        <v>19</v>
      </c>
      <c r="I9" s="171">
        <v>19</v>
      </c>
      <c r="J9" s="171">
        <v>0</v>
      </c>
      <c r="K9" s="177">
        <v>0</v>
      </c>
      <c r="L9" s="176">
        <f t="shared" si="3"/>
        <v>32</v>
      </c>
      <c r="M9" s="171">
        <f t="shared" si="4"/>
        <v>0</v>
      </c>
      <c r="N9" s="321">
        <f t="shared" si="5"/>
        <v>1</v>
      </c>
      <c r="O9" s="177">
        <v>23</v>
      </c>
      <c r="P9" s="172">
        <v>12</v>
      </c>
      <c r="Q9" s="173">
        <v>10</v>
      </c>
      <c r="R9" s="173">
        <v>1</v>
      </c>
      <c r="S9" s="179">
        <v>1</v>
      </c>
      <c r="T9" s="172">
        <v>11</v>
      </c>
      <c r="U9" s="171">
        <v>9</v>
      </c>
      <c r="V9" s="171">
        <v>1</v>
      </c>
      <c r="W9" s="177">
        <v>1</v>
      </c>
      <c r="X9" s="176">
        <f t="shared" si="6"/>
        <v>19</v>
      </c>
      <c r="Y9" s="171">
        <f t="shared" si="1"/>
        <v>2</v>
      </c>
      <c r="Z9" s="171">
        <f t="shared" si="2"/>
        <v>2</v>
      </c>
      <c r="AA9" s="182"/>
    </row>
    <row r="10" spans="1:27" ht="18" customHeight="1" x14ac:dyDescent="0.2">
      <c r="A10" s="205"/>
      <c r="B10" s="213" t="s">
        <v>45</v>
      </c>
      <c r="C10" s="320">
        <v>158</v>
      </c>
      <c r="D10" s="172">
        <v>105</v>
      </c>
      <c r="E10" s="173">
        <v>17</v>
      </c>
      <c r="F10" s="173">
        <v>7</v>
      </c>
      <c r="G10" s="174">
        <v>81</v>
      </c>
      <c r="H10" s="172">
        <v>53</v>
      </c>
      <c r="I10" s="173">
        <v>12</v>
      </c>
      <c r="J10" s="173">
        <v>10</v>
      </c>
      <c r="K10" s="173">
        <v>31</v>
      </c>
      <c r="L10" s="176">
        <f t="shared" si="3"/>
        <v>29</v>
      </c>
      <c r="M10" s="171">
        <f t="shared" si="4"/>
        <v>17</v>
      </c>
      <c r="N10" s="321">
        <f t="shared" si="5"/>
        <v>112</v>
      </c>
      <c r="O10" s="177">
        <v>134</v>
      </c>
      <c r="P10" s="172">
        <v>93</v>
      </c>
      <c r="Q10" s="173">
        <v>13</v>
      </c>
      <c r="R10" s="173">
        <v>6</v>
      </c>
      <c r="S10" s="174">
        <v>74</v>
      </c>
      <c r="T10" s="172">
        <v>41</v>
      </c>
      <c r="U10" s="173">
        <v>6</v>
      </c>
      <c r="V10" s="173">
        <v>5</v>
      </c>
      <c r="W10" s="173">
        <v>30</v>
      </c>
      <c r="X10" s="176">
        <f t="shared" si="6"/>
        <v>19</v>
      </c>
      <c r="Y10" s="171">
        <f t="shared" si="1"/>
        <v>11</v>
      </c>
      <c r="Z10" s="171">
        <f t="shared" si="2"/>
        <v>104</v>
      </c>
      <c r="AA10" s="182"/>
    </row>
    <row r="11" spans="1:27" ht="18" customHeight="1" x14ac:dyDescent="0.2">
      <c r="A11" s="205"/>
      <c r="B11" s="213" t="s">
        <v>46</v>
      </c>
      <c r="C11" s="320">
        <v>57</v>
      </c>
      <c r="D11" s="172">
        <v>39</v>
      </c>
      <c r="E11" s="173">
        <v>11</v>
      </c>
      <c r="F11" s="173">
        <v>5</v>
      </c>
      <c r="G11" s="174">
        <v>23</v>
      </c>
      <c r="H11" s="172">
        <v>18</v>
      </c>
      <c r="I11" s="173">
        <v>6</v>
      </c>
      <c r="J11" s="173">
        <v>6</v>
      </c>
      <c r="K11" s="173">
        <v>6</v>
      </c>
      <c r="L11" s="176">
        <f t="shared" si="3"/>
        <v>17</v>
      </c>
      <c r="M11" s="171">
        <f t="shared" si="4"/>
        <v>11</v>
      </c>
      <c r="N11" s="321">
        <f t="shared" si="5"/>
        <v>29</v>
      </c>
      <c r="O11" s="177">
        <v>40</v>
      </c>
      <c r="P11" s="172">
        <v>33</v>
      </c>
      <c r="Q11" s="173">
        <v>8</v>
      </c>
      <c r="R11" s="173">
        <v>4</v>
      </c>
      <c r="S11" s="174">
        <v>21</v>
      </c>
      <c r="T11" s="172">
        <v>7</v>
      </c>
      <c r="U11" s="173">
        <v>2</v>
      </c>
      <c r="V11" s="173">
        <v>1</v>
      </c>
      <c r="W11" s="173">
        <v>4</v>
      </c>
      <c r="X11" s="176">
        <f t="shared" si="6"/>
        <v>10</v>
      </c>
      <c r="Y11" s="171">
        <f t="shared" si="1"/>
        <v>5</v>
      </c>
      <c r="Z11" s="171">
        <f t="shared" si="2"/>
        <v>25</v>
      </c>
      <c r="AA11" s="182"/>
    </row>
    <row r="12" spans="1:27" ht="18" customHeight="1" x14ac:dyDescent="0.2">
      <c r="A12" s="205"/>
      <c r="B12" s="213" t="s">
        <v>47</v>
      </c>
      <c r="C12" s="320">
        <v>26</v>
      </c>
      <c r="D12" s="172">
        <v>8</v>
      </c>
      <c r="E12" s="173">
        <v>2</v>
      </c>
      <c r="F12" s="173">
        <v>2</v>
      </c>
      <c r="G12" s="174">
        <v>4</v>
      </c>
      <c r="H12" s="172">
        <v>18</v>
      </c>
      <c r="I12" s="173">
        <v>8</v>
      </c>
      <c r="J12" s="173">
        <v>3</v>
      </c>
      <c r="K12" s="173">
        <v>7</v>
      </c>
      <c r="L12" s="176">
        <f t="shared" si="3"/>
        <v>10</v>
      </c>
      <c r="M12" s="171">
        <f t="shared" si="4"/>
        <v>5</v>
      </c>
      <c r="N12" s="321">
        <f t="shared" si="5"/>
        <v>11</v>
      </c>
      <c r="O12" s="177">
        <v>22</v>
      </c>
      <c r="P12" s="172">
        <v>12</v>
      </c>
      <c r="Q12" s="173">
        <v>5</v>
      </c>
      <c r="R12" s="173">
        <v>1</v>
      </c>
      <c r="S12" s="174">
        <v>6</v>
      </c>
      <c r="T12" s="172">
        <v>10</v>
      </c>
      <c r="U12" s="173">
        <v>8</v>
      </c>
      <c r="V12" s="173">
        <v>0</v>
      </c>
      <c r="W12" s="173">
        <v>2</v>
      </c>
      <c r="X12" s="176">
        <f t="shared" si="6"/>
        <v>13</v>
      </c>
      <c r="Y12" s="171">
        <f t="shared" si="1"/>
        <v>1</v>
      </c>
      <c r="Z12" s="171">
        <f t="shared" si="2"/>
        <v>8</v>
      </c>
      <c r="AA12" s="182"/>
    </row>
    <row r="13" spans="1:27" ht="18" customHeight="1" x14ac:dyDescent="0.2">
      <c r="A13" s="205"/>
      <c r="B13" s="213" t="s">
        <v>48</v>
      </c>
      <c r="C13" s="320">
        <v>6</v>
      </c>
      <c r="D13" s="172">
        <v>2</v>
      </c>
      <c r="E13" s="180">
        <v>0</v>
      </c>
      <c r="F13" s="173">
        <v>2</v>
      </c>
      <c r="G13" s="179">
        <v>0</v>
      </c>
      <c r="H13" s="172">
        <v>4</v>
      </c>
      <c r="I13" s="180">
        <v>0</v>
      </c>
      <c r="J13" s="180">
        <v>4</v>
      </c>
      <c r="K13" s="177">
        <v>0</v>
      </c>
      <c r="L13" s="176">
        <f t="shared" si="3"/>
        <v>0</v>
      </c>
      <c r="M13" s="171">
        <f t="shared" si="4"/>
        <v>6</v>
      </c>
      <c r="N13" s="321">
        <f t="shared" si="5"/>
        <v>0</v>
      </c>
      <c r="O13" s="177">
        <v>2</v>
      </c>
      <c r="P13" s="172">
        <v>2</v>
      </c>
      <c r="Q13" s="180">
        <v>0</v>
      </c>
      <c r="R13" s="173">
        <v>1</v>
      </c>
      <c r="S13" s="179">
        <v>1</v>
      </c>
      <c r="T13" s="172">
        <v>0</v>
      </c>
      <c r="U13" s="180">
        <v>0</v>
      </c>
      <c r="V13" s="180">
        <v>0</v>
      </c>
      <c r="W13" s="177">
        <v>0</v>
      </c>
      <c r="X13" s="176">
        <f t="shared" si="6"/>
        <v>0</v>
      </c>
      <c r="Y13" s="171">
        <f t="shared" si="1"/>
        <v>1</v>
      </c>
      <c r="Z13" s="171">
        <f t="shared" si="2"/>
        <v>1</v>
      </c>
      <c r="AA13" s="182"/>
    </row>
    <row r="14" spans="1:27" ht="18" customHeight="1" x14ac:dyDescent="0.2">
      <c r="A14" s="205"/>
      <c r="B14" s="213" t="s">
        <v>49</v>
      </c>
      <c r="C14" s="320">
        <v>151</v>
      </c>
      <c r="D14" s="172">
        <v>95</v>
      </c>
      <c r="E14" s="173">
        <v>14</v>
      </c>
      <c r="F14" s="173">
        <v>2</v>
      </c>
      <c r="G14" s="174">
        <v>79</v>
      </c>
      <c r="H14" s="172">
        <v>56</v>
      </c>
      <c r="I14" s="173">
        <v>15</v>
      </c>
      <c r="J14" s="173">
        <v>6</v>
      </c>
      <c r="K14" s="173">
        <v>35</v>
      </c>
      <c r="L14" s="176">
        <f t="shared" si="3"/>
        <v>29</v>
      </c>
      <c r="M14" s="171">
        <f t="shared" si="4"/>
        <v>8</v>
      </c>
      <c r="N14" s="321">
        <f t="shared" si="5"/>
        <v>114</v>
      </c>
      <c r="O14" s="177">
        <v>118</v>
      </c>
      <c r="P14" s="172">
        <v>78</v>
      </c>
      <c r="Q14" s="173">
        <v>10</v>
      </c>
      <c r="R14" s="173">
        <v>2</v>
      </c>
      <c r="S14" s="174">
        <v>66</v>
      </c>
      <c r="T14" s="172">
        <v>40</v>
      </c>
      <c r="U14" s="173">
        <v>12</v>
      </c>
      <c r="V14" s="173">
        <v>1</v>
      </c>
      <c r="W14" s="173">
        <v>27</v>
      </c>
      <c r="X14" s="176">
        <f t="shared" si="6"/>
        <v>22</v>
      </c>
      <c r="Y14" s="171">
        <f t="shared" si="1"/>
        <v>3</v>
      </c>
      <c r="Z14" s="171">
        <f t="shared" si="2"/>
        <v>93</v>
      </c>
      <c r="AA14" s="182"/>
    </row>
    <row r="15" spans="1:27" ht="18" customHeight="1" x14ac:dyDescent="0.2">
      <c r="A15" s="205"/>
      <c r="B15" s="213" t="s">
        <v>50</v>
      </c>
      <c r="C15" s="320">
        <v>27</v>
      </c>
      <c r="D15" s="172">
        <v>12</v>
      </c>
      <c r="E15" s="173">
        <v>1</v>
      </c>
      <c r="F15" s="173">
        <v>8</v>
      </c>
      <c r="G15" s="179">
        <v>3</v>
      </c>
      <c r="H15" s="172">
        <v>15</v>
      </c>
      <c r="I15" s="173">
        <v>1</v>
      </c>
      <c r="J15" s="173">
        <v>13</v>
      </c>
      <c r="K15" s="173">
        <v>1</v>
      </c>
      <c r="L15" s="176">
        <f t="shared" si="3"/>
        <v>2</v>
      </c>
      <c r="M15" s="171">
        <f t="shared" si="4"/>
        <v>21</v>
      </c>
      <c r="N15" s="321">
        <f t="shared" si="5"/>
        <v>4</v>
      </c>
      <c r="O15" s="177">
        <v>13</v>
      </c>
      <c r="P15" s="172">
        <v>5</v>
      </c>
      <c r="Q15" s="173">
        <v>0</v>
      </c>
      <c r="R15" s="173">
        <v>5</v>
      </c>
      <c r="S15" s="179">
        <v>0</v>
      </c>
      <c r="T15" s="172">
        <v>8</v>
      </c>
      <c r="U15" s="173">
        <v>0</v>
      </c>
      <c r="V15" s="173">
        <v>8</v>
      </c>
      <c r="W15" s="173">
        <v>0</v>
      </c>
      <c r="X15" s="176">
        <f t="shared" si="6"/>
        <v>0</v>
      </c>
      <c r="Y15" s="171">
        <f t="shared" si="1"/>
        <v>13</v>
      </c>
      <c r="Z15" s="171">
        <f t="shared" si="2"/>
        <v>0</v>
      </c>
      <c r="AA15" s="182"/>
    </row>
    <row r="16" spans="1:27" ht="18" customHeight="1" x14ac:dyDescent="0.2">
      <c r="A16" s="205"/>
      <c r="B16" s="213" t="s">
        <v>51</v>
      </c>
      <c r="C16" s="320">
        <v>32</v>
      </c>
      <c r="D16" s="172">
        <v>19</v>
      </c>
      <c r="E16" s="173">
        <v>9</v>
      </c>
      <c r="F16" s="173">
        <v>0</v>
      </c>
      <c r="G16" s="174">
        <v>10</v>
      </c>
      <c r="H16" s="172">
        <v>13</v>
      </c>
      <c r="I16" s="173">
        <v>11</v>
      </c>
      <c r="J16" s="173">
        <v>0</v>
      </c>
      <c r="K16" s="180">
        <v>2</v>
      </c>
      <c r="L16" s="176">
        <f t="shared" si="3"/>
        <v>20</v>
      </c>
      <c r="M16" s="171">
        <f t="shared" si="4"/>
        <v>0</v>
      </c>
      <c r="N16" s="321">
        <f t="shared" si="5"/>
        <v>12</v>
      </c>
      <c r="O16" s="177">
        <v>20</v>
      </c>
      <c r="P16" s="172">
        <v>14</v>
      </c>
      <c r="Q16" s="173">
        <v>4</v>
      </c>
      <c r="R16" s="173">
        <v>0</v>
      </c>
      <c r="S16" s="174">
        <v>10</v>
      </c>
      <c r="T16" s="172">
        <v>6</v>
      </c>
      <c r="U16" s="173">
        <v>5</v>
      </c>
      <c r="V16" s="173">
        <v>0</v>
      </c>
      <c r="W16" s="180">
        <v>1</v>
      </c>
      <c r="X16" s="176">
        <f t="shared" si="6"/>
        <v>9</v>
      </c>
      <c r="Y16" s="171">
        <f t="shared" si="1"/>
        <v>0</v>
      </c>
      <c r="Z16" s="171">
        <f t="shared" si="2"/>
        <v>11</v>
      </c>
      <c r="AA16" s="182"/>
    </row>
    <row r="17" spans="1:27" ht="18" customHeight="1" x14ac:dyDescent="0.2">
      <c r="A17" s="205"/>
      <c r="B17" s="213" t="s">
        <v>52</v>
      </c>
      <c r="C17" s="320">
        <v>78</v>
      </c>
      <c r="D17" s="172">
        <v>34</v>
      </c>
      <c r="E17" s="173">
        <v>2</v>
      </c>
      <c r="F17" s="173">
        <v>4</v>
      </c>
      <c r="G17" s="174">
        <v>28</v>
      </c>
      <c r="H17" s="172">
        <v>44</v>
      </c>
      <c r="I17" s="173">
        <v>12</v>
      </c>
      <c r="J17" s="173">
        <v>10</v>
      </c>
      <c r="K17" s="173">
        <v>22</v>
      </c>
      <c r="L17" s="176">
        <f t="shared" si="3"/>
        <v>14</v>
      </c>
      <c r="M17" s="171">
        <f t="shared" si="4"/>
        <v>14</v>
      </c>
      <c r="N17" s="321">
        <f t="shared" si="5"/>
        <v>50</v>
      </c>
      <c r="O17" s="177">
        <v>65</v>
      </c>
      <c r="P17" s="172">
        <v>29</v>
      </c>
      <c r="Q17" s="173">
        <v>2</v>
      </c>
      <c r="R17" s="173">
        <v>2</v>
      </c>
      <c r="S17" s="174">
        <v>25</v>
      </c>
      <c r="T17" s="172">
        <v>36</v>
      </c>
      <c r="U17" s="173">
        <v>7</v>
      </c>
      <c r="V17" s="173">
        <v>6</v>
      </c>
      <c r="W17" s="173">
        <v>23</v>
      </c>
      <c r="X17" s="176">
        <f t="shared" si="6"/>
        <v>9</v>
      </c>
      <c r="Y17" s="171">
        <f t="shared" si="1"/>
        <v>8</v>
      </c>
      <c r="Z17" s="171">
        <f t="shared" si="2"/>
        <v>48</v>
      </c>
      <c r="AA17" s="182"/>
    </row>
    <row r="18" spans="1:27" ht="18" customHeight="1" x14ac:dyDescent="0.2">
      <c r="A18" s="205"/>
      <c r="B18" s="213" t="s">
        <v>445</v>
      </c>
      <c r="C18" s="320" t="s">
        <v>440</v>
      </c>
      <c r="D18" s="172" t="s">
        <v>440</v>
      </c>
      <c r="E18" s="173" t="s">
        <v>440</v>
      </c>
      <c r="F18" s="173" t="s">
        <v>440</v>
      </c>
      <c r="G18" s="174" t="s">
        <v>440</v>
      </c>
      <c r="H18" s="172" t="s">
        <v>440</v>
      </c>
      <c r="I18" s="173" t="s">
        <v>440</v>
      </c>
      <c r="J18" s="173" t="s">
        <v>440</v>
      </c>
      <c r="K18" s="173" t="s">
        <v>440</v>
      </c>
      <c r="L18" s="176" t="s">
        <v>440</v>
      </c>
      <c r="M18" s="171" t="s">
        <v>440</v>
      </c>
      <c r="N18" s="321" t="s">
        <v>440</v>
      </c>
      <c r="O18" s="177">
        <v>40</v>
      </c>
      <c r="P18" s="172">
        <v>19</v>
      </c>
      <c r="Q18" s="173">
        <v>1</v>
      </c>
      <c r="R18" s="173">
        <v>2</v>
      </c>
      <c r="S18" s="174">
        <v>16</v>
      </c>
      <c r="T18" s="172">
        <v>21</v>
      </c>
      <c r="U18" s="173">
        <v>0</v>
      </c>
      <c r="V18" s="173">
        <v>3</v>
      </c>
      <c r="W18" s="173">
        <v>19</v>
      </c>
      <c r="X18" s="176">
        <f t="shared" si="6"/>
        <v>1</v>
      </c>
      <c r="Y18" s="171">
        <f t="shared" si="1"/>
        <v>5</v>
      </c>
      <c r="Z18" s="171">
        <f t="shared" si="2"/>
        <v>35</v>
      </c>
      <c r="AA18" s="182"/>
    </row>
    <row r="19" spans="1:27" ht="18" customHeight="1" x14ac:dyDescent="0.2">
      <c r="A19" s="205"/>
      <c r="B19" s="213" t="s">
        <v>25</v>
      </c>
      <c r="C19" s="320">
        <v>6</v>
      </c>
      <c r="D19" s="172">
        <v>3</v>
      </c>
      <c r="E19" s="173">
        <v>0</v>
      </c>
      <c r="F19" s="173">
        <v>1</v>
      </c>
      <c r="G19" s="179">
        <v>2</v>
      </c>
      <c r="H19" s="172">
        <v>3</v>
      </c>
      <c r="I19" s="180">
        <v>0</v>
      </c>
      <c r="J19" s="173">
        <v>1</v>
      </c>
      <c r="K19" s="173">
        <v>2</v>
      </c>
      <c r="L19" s="176">
        <f t="shared" si="3"/>
        <v>0</v>
      </c>
      <c r="M19" s="171">
        <f t="shared" si="4"/>
        <v>2</v>
      </c>
      <c r="N19" s="321">
        <f t="shared" si="5"/>
        <v>4</v>
      </c>
      <c r="O19" s="177">
        <v>6</v>
      </c>
      <c r="P19" s="172">
        <v>3</v>
      </c>
      <c r="Q19" s="173">
        <v>1</v>
      </c>
      <c r="R19" s="173">
        <v>1</v>
      </c>
      <c r="S19" s="179">
        <v>1</v>
      </c>
      <c r="T19" s="172">
        <v>3</v>
      </c>
      <c r="U19" s="180">
        <v>1</v>
      </c>
      <c r="V19" s="173">
        <v>0</v>
      </c>
      <c r="W19" s="173">
        <v>3</v>
      </c>
      <c r="X19" s="176">
        <f t="shared" si="6"/>
        <v>2</v>
      </c>
      <c r="Y19" s="171">
        <f t="shared" si="1"/>
        <v>1</v>
      </c>
      <c r="Z19" s="171">
        <f t="shared" si="2"/>
        <v>4</v>
      </c>
      <c r="AA19" s="182"/>
    </row>
    <row r="20" spans="1:27" ht="18" customHeight="1" x14ac:dyDescent="0.2">
      <c r="A20" s="207"/>
      <c r="B20" s="208"/>
      <c r="C20" s="328"/>
      <c r="D20" s="209"/>
      <c r="E20" s="210"/>
      <c r="F20" s="210"/>
      <c r="G20" s="211"/>
      <c r="H20" s="209"/>
      <c r="I20" s="212"/>
      <c r="J20" s="210"/>
      <c r="K20" s="211"/>
      <c r="L20" s="212"/>
      <c r="M20" s="210"/>
      <c r="N20" s="329"/>
      <c r="O20" s="211"/>
      <c r="P20" s="209"/>
      <c r="Q20" s="210"/>
      <c r="R20" s="210"/>
      <c r="S20" s="211"/>
      <c r="T20" s="209"/>
      <c r="U20" s="212"/>
      <c r="V20" s="210"/>
      <c r="W20" s="211"/>
      <c r="X20" s="212"/>
      <c r="Y20" s="210"/>
      <c r="Z20" s="210"/>
      <c r="AA20" s="182"/>
    </row>
    <row r="21" spans="1:27" ht="18" customHeight="1" x14ac:dyDescent="0.2"/>
    <row r="22" spans="1:27" ht="18" customHeight="1" x14ac:dyDescent="0.2"/>
    <row r="23" spans="1:27" ht="18" customHeight="1" x14ac:dyDescent="0.2"/>
    <row r="24" spans="1:27" ht="18" customHeight="1" x14ac:dyDescent="0.2"/>
    <row r="25" spans="1:27" ht="18" customHeight="1" x14ac:dyDescent="0.2"/>
    <row r="26" spans="1:27" ht="18" customHeight="1" x14ac:dyDescent="0.2"/>
    <row r="27" spans="1:27" ht="18" customHeight="1" x14ac:dyDescent="0.2"/>
    <row r="28" spans="1:27" ht="18" customHeight="1" x14ac:dyDescent="0.2"/>
    <row r="29" spans="1:27" ht="18" customHeight="1" x14ac:dyDescent="0.2"/>
    <row r="30" spans="1:27" ht="18" customHeight="1" x14ac:dyDescent="0.2"/>
    <row r="31" spans="1:27" ht="18" customHeight="1" x14ac:dyDescent="0.2"/>
    <row r="32" spans="1:2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</sheetData>
  <mergeCells count="13">
    <mergeCell ref="A3:B5"/>
    <mergeCell ref="C3:C4"/>
    <mergeCell ref="D3:G3"/>
    <mergeCell ref="H3:K3"/>
    <mergeCell ref="E4:G4"/>
    <mergeCell ref="I4:K4"/>
    <mergeCell ref="L3:N4"/>
    <mergeCell ref="X3:Z4"/>
    <mergeCell ref="O3:O4"/>
    <mergeCell ref="P3:S3"/>
    <mergeCell ref="T3:W3"/>
    <mergeCell ref="Q4:S4"/>
    <mergeCell ref="U4:W4"/>
  </mergeCells>
  <phoneticPr fontId="3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32</vt:i4>
      </vt:variant>
    </vt:vector>
  </HeadingPairs>
  <TitlesOfParts>
    <vt:vector size="32" baseType="lpstr">
      <vt:lpstr>一覧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表2-7</vt:lpstr>
      <vt:lpstr>表2-8</vt:lpstr>
      <vt:lpstr>表2-9</vt:lpstr>
      <vt:lpstr>表2-10</vt:lpstr>
      <vt:lpstr>表2-11</vt:lpstr>
      <vt:lpstr>表2-12</vt:lpstr>
      <vt:lpstr>表3-1</vt:lpstr>
      <vt:lpstr>表3-2</vt:lpstr>
      <vt:lpstr>表4-1</vt:lpstr>
      <vt:lpstr>表4-2</vt:lpstr>
      <vt:lpstr>表4-3</vt:lpstr>
      <vt:lpstr>表4-4</vt:lpstr>
      <vt:lpstr>表5-1</vt:lpstr>
      <vt:lpstr>表5-2(1)</vt:lpstr>
      <vt:lpstr>表5-2(2)</vt:lpstr>
      <vt:lpstr>表5-2(3)</vt:lpstr>
      <vt:lpstr>表5-2(4)</vt:lpstr>
      <vt:lpstr>表6-1</vt:lpstr>
      <vt:lpstr>表6-2</vt:lpstr>
      <vt:lpstr>表6-3</vt:lpstr>
      <vt:lpstr>表6-4</vt:lpstr>
      <vt:lpstr>表7-1</vt:lpstr>
      <vt:lpstr>表7-2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2012-03-28T03:36:36Z</dcterms:created>
  <dcterms:modified xsi:type="dcterms:W3CDTF">2017-04-05T05:26:01Z</dcterms:modified>
</cp:coreProperties>
</file>