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812" windowHeight="5148"/>
  </bookViews>
  <sheets>
    <sheet name="一覧" sheetId="24" r:id="rId1"/>
    <sheet name="注記" sheetId="25" r:id="rId2"/>
    <sheet name="表1" sheetId="1" r:id="rId3"/>
    <sheet name="表2-1" sheetId="3" r:id="rId4"/>
    <sheet name="表2-2" sheetId="4" r:id="rId5"/>
    <sheet name="表2-3" sheetId="5" r:id="rId6"/>
    <sheet name="表2-4" sheetId="6" r:id="rId7"/>
    <sheet name="表2-5" sheetId="7" r:id="rId8"/>
    <sheet name="表2-6" sheetId="8" r:id="rId9"/>
    <sheet name="表2-7(地域別)" sheetId="27" r:id="rId10"/>
    <sheet name="表2-8(地域別）" sheetId="33" r:id="rId11"/>
    <sheet name="表2-9(地域別)" sheetId="29" r:id="rId12"/>
    <sheet name="表2-10(地域別)" sheetId="30" r:id="rId13"/>
    <sheet name="表2-11(地域別)" sheetId="31" r:id="rId14"/>
    <sheet name="表2-12(地域別)" sheetId="32" r:id="rId15"/>
    <sheet name="表3-1" sheetId="9" r:id="rId16"/>
    <sheet name="表3-2" sheetId="10" r:id="rId17"/>
    <sheet name="表4-1" sheetId="34" r:id="rId18"/>
    <sheet name="表4-2" sheetId="35" r:id="rId19"/>
    <sheet name="表4-3(地域別)" sheetId="36" r:id="rId20"/>
    <sheet name="表4-4(地域別)" sheetId="37" r:id="rId21"/>
    <sheet name="表5-1" sheetId="38" r:id="rId22"/>
    <sheet name="表5-2(1～5)" sheetId="39" r:id="rId23"/>
    <sheet name="表5-2(6)" sheetId="40" r:id="rId24"/>
    <sheet name="表5-2(6-2)" sheetId="41" r:id="rId25"/>
    <sheet name="表5-2(7～9)" sheetId="42" r:id="rId26"/>
    <sheet name="表6-1" sheetId="43" r:id="rId27"/>
    <sheet name="表6-2" sheetId="44" r:id="rId28"/>
    <sheet name="表7-1" sheetId="47" r:id="rId29"/>
    <sheet name="表7-2" sheetId="48" r:id="rId30"/>
  </sheets>
  <definedNames>
    <definedName name="_xlnm.Print_Area" localSheetId="1">注記!$A$1:$C$14</definedName>
    <definedName name="_xlnm.Print_Area" localSheetId="19">'表4-3(地域別)'!$A$1:$F$59</definedName>
  </definedNames>
  <calcPr calcId="152511"/>
</workbook>
</file>

<file path=xl/calcChain.xml><?xml version="1.0" encoding="utf-8"?>
<calcChain xmlns="http://schemas.openxmlformats.org/spreadsheetml/2006/main">
  <c r="K45" i="37" l="1"/>
  <c r="D45" i="37"/>
  <c r="K44" i="37"/>
  <c r="D44" i="37"/>
  <c r="K43" i="37"/>
  <c r="D43" i="37"/>
  <c r="K42" i="37"/>
  <c r="D42" i="37"/>
  <c r="K39" i="37"/>
  <c r="D39" i="37"/>
  <c r="K38" i="37"/>
  <c r="D38" i="37"/>
  <c r="K37" i="37"/>
  <c r="D37" i="37"/>
  <c r="K36" i="37"/>
  <c r="D36" i="37"/>
  <c r="K33" i="37"/>
  <c r="D33" i="37"/>
  <c r="K32" i="37"/>
  <c r="D32" i="37"/>
  <c r="K31" i="37"/>
  <c r="D31" i="37"/>
  <c r="K30" i="37"/>
  <c r="D30" i="37"/>
  <c r="K24" i="37"/>
  <c r="D24" i="37"/>
  <c r="K23" i="37"/>
  <c r="D23" i="37"/>
  <c r="K22" i="37"/>
  <c r="D22" i="37"/>
  <c r="K21" i="37"/>
  <c r="D21" i="37"/>
  <c r="K18" i="37"/>
  <c r="D18" i="37"/>
  <c r="K17" i="37"/>
  <c r="D17" i="37"/>
  <c r="K16" i="37"/>
  <c r="D16" i="37"/>
  <c r="K15" i="37"/>
  <c r="D15" i="37"/>
  <c r="K12" i="37"/>
  <c r="D12" i="37"/>
  <c r="K11" i="37"/>
  <c r="D11" i="37"/>
  <c r="K10" i="37"/>
  <c r="D10" i="37"/>
  <c r="K9" i="37"/>
  <c r="D9" i="37"/>
  <c r="AD46" i="35"/>
  <c r="AC46" i="35"/>
  <c r="AB46" i="35"/>
  <c r="X46" i="35"/>
  <c r="T46" i="35"/>
  <c r="O46" i="35"/>
  <c r="N46" i="35"/>
  <c r="M46" i="35"/>
  <c r="I46" i="35"/>
  <c r="E46" i="35"/>
  <c r="D46" i="35"/>
  <c r="AD45" i="35"/>
  <c r="AC45" i="35"/>
  <c r="AB45" i="35"/>
  <c r="X45" i="35"/>
  <c r="T45" i="35"/>
  <c r="O45" i="35"/>
  <c r="N45" i="35"/>
  <c r="M45" i="35"/>
  <c r="I45" i="35"/>
  <c r="E45" i="35"/>
  <c r="AD44" i="35"/>
  <c r="AC44" i="35"/>
  <c r="AB44" i="35"/>
  <c r="X44" i="35"/>
  <c r="T44" i="35"/>
  <c r="O44" i="35"/>
  <c r="N44" i="35"/>
  <c r="M44" i="35"/>
  <c r="I44" i="35"/>
  <c r="E44" i="35"/>
  <c r="D44" i="35" s="1"/>
  <c r="AD43" i="35"/>
  <c r="AC43" i="35"/>
  <c r="AB43" i="35"/>
  <c r="X43" i="35"/>
  <c r="T43" i="35"/>
  <c r="O43" i="35"/>
  <c r="N43" i="35"/>
  <c r="M43" i="35"/>
  <c r="I43" i="35"/>
  <c r="E43" i="35"/>
  <c r="O42" i="35"/>
  <c r="N42" i="35"/>
  <c r="M42" i="35"/>
  <c r="I42" i="35"/>
  <c r="E42" i="35"/>
  <c r="O41" i="35"/>
  <c r="N41" i="35"/>
  <c r="M41" i="35"/>
  <c r="I41" i="35"/>
  <c r="E41" i="35"/>
  <c r="D41" i="35" s="1"/>
  <c r="AD40" i="35"/>
  <c r="AC40" i="35"/>
  <c r="AB40" i="35"/>
  <c r="X40" i="35"/>
  <c r="T40" i="35"/>
  <c r="O40" i="35"/>
  <c r="N40" i="35"/>
  <c r="M40" i="35"/>
  <c r="I40" i="35"/>
  <c r="E40" i="35"/>
  <c r="AD39" i="35"/>
  <c r="AC39" i="35"/>
  <c r="AB39" i="35"/>
  <c r="X39" i="35"/>
  <c r="T39" i="35"/>
  <c r="O39" i="35"/>
  <c r="N39" i="35"/>
  <c r="M39" i="35"/>
  <c r="I39" i="35"/>
  <c r="E39" i="35"/>
  <c r="AD38" i="35"/>
  <c r="AC38" i="35"/>
  <c r="AB38" i="35"/>
  <c r="X38" i="35"/>
  <c r="T38" i="35"/>
  <c r="O38" i="35"/>
  <c r="N38" i="35"/>
  <c r="M38" i="35"/>
  <c r="I38" i="35"/>
  <c r="D38" i="35" s="1"/>
  <c r="E38" i="35"/>
  <c r="AD37" i="35"/>
  <c r="AC37" i="35"/>
  <c r="AB37" i="35"/>
  <c r="X37" i="35"/>
  <c r="T37" i="35"/>
  <c r="O37" i="35"/>
  <c r="N37" i="35"/>
  <c r="M37" i="35"/>
  <c r="I37" i="35"/>
  <c r="E37" i="35"/>
  <c r="D37" i="35" s="1"/>
  <c r="AD34" i="35"/>
  <c r="AC34" i="35"/>
  <c r="AB34" i="35"/>
  <c r="X34" i="35"/>
  <c r="T34" i="35"/>
  <c r="O34" i="35"/>
  <c r="N34" i="35"/>
  <c r="M34" i="35"/>
  <c r="I34" i="35"/>
  <c r="E34" i="35"/>
  <c r="AD33" i="35"/>
  <c r="AC33" i="35"/>
  <c r="AB33" i="35"/>
  <c r="X33" i="35"/>
  <c r="T33" i="35"/>
  <c r="O33" i="35"/>
  <c r="N33" i="35"/>
  <c r="M33" i="35"/>
  <c r="I33" i="35"/>
  <c r="E33" i="35"/>
  <c r="AD32" i="35"/>
  <c r="AC32" i="35"/>
  <c r="AB32" i="35"/>
  <c r="X32" i="35"/>
  <c r="T32" i="35"/>
  <c r="O32" i="35"/>
  <c r="N32" i="35"/>
  <c r="M32" i="35"/>
  <c r="I32" i="35"/>
  <c r="E32" i="35"/>
  <c r="AD31" i="35"/>
  <c r="AC31" i="35"/>
  <c r="AB31" i="35"/>
  <c r="X31" i="35"/>
  <c r="T31" i="35"/>
  <c r="O31" i="35"/>
  <c r="N31" i="35"/>
  <c r="M31" i="35"/>
  <c r="I31" i="35"/>
  <c r="E31" i="35"/>
  <c r="AD25" i="35"/>
  <c r="AC25" i="35"/>
  <c r="AB25" i="35"/>
  <c r="X25" i="35"/>
  <c r="T25" i="35"/>
  <c r="O25" i="35"/>
  <c r="N25" i="35"/>
  <c r="M25" i="35"/>
  <c r="I25" i="35"/>
  <c r="E25" i="35"/>
  <c r="AD24" i="35"/>
  <c r="AC24" i="35"/>
  <c r="AB24" i="35"/>
  <c r="X24" i="35"/>
  <c r="T24" i="35"/>
  <c r="O24" i="35"/>
  <c r="N24" i="35"/>
  <c r="M24" i="35"/>
  <c r="I24" i="35"/>
  <c r="E24" i="35"/>
  <c r="AD23" i="35"/>
  <c r="AC23" i="35"/>
  <c r="AB23" i="35"/>
  <c r="X23" i="35"/>
  <c r="T23" i="35"/>
  <c r="O23" i="35"/>
  <c r="N23" i="35"/>
  <c r="M23" i="35"/>
  <c r="I23" i="35"/>
  <c r="E23" i="35"/>
  <c r="D23" i="35" s="1"/>
  <c r="AD22" i="35"/>
  <c r="AC22" i="35"/>
  <c r="AB22" i="35"/>
  <c r="X22" i="35"/>
  <c r="T22" i="35"/>
  <c r="O22" i="35"/>
  <c r="N22" i="35"/>
  <c r="M22" i="35"/>
  <c r="I22" i="35"/>
  <c r="E22" i="35"/>
  <c r="D22" i="35" s="1"/>
  <c r="AD19" i="35"/>
  <c r="AC19" i="35"/>
  <c r="AB19" i="35"/>
  <c r="X19" i="35"/>
  <c r="T19" i="35"/>
  <c r="O19" i="35"/>
  <c r="N19" i="35"/>
  <c r="M19" i="35"/>
  <c r="I19" i="35"/>
  <c r="E19" i="35"/>
  <c r="AD18" i="35"/>
  <c r="AC18" i="35"/>
  <c r="AB18" i="35"/>
  <c r="X18" i="35"/>
  <c r="T18" i="35"/>
  <c r="O18" i="35"/>
  <c r="N18" i="35"/>
  <c r="M18" i="35"/>
  <c r="I18" i="35"/>
  <c r="E18" i="35"/>
  <c r="AD17" i="35"/>
  <c r="AC17" i="35"/>
  <c r="AB17" i="35"/>
  <c r="X17" i="35"/>
  <c r="T17" i="35"/>
  <c r="O17" i="35"/>
  <c r="N17" i="35"/>
  <c r="M17" i="35"/>
  <c r="I17" i="35"/>
  <c r="E17" i="35"/>
  <c r="AD16" i="35"/>
  <c r="AC16" i="35"/>
  <c r="AB16" i="35"/>
  <c r="X16" i="35"/>
  <c r="T16" i="35"/>
  <c r="O16" i="35"/>
  <c r="N16" i="35"/>
  <c r="M16" i="35"/>
  <c r="I16" i="35"/>
  <c r="E16" i="35"/>
  <c r="AD13" i="35"/>
  <c r="AC13" i="35"/>
  <c r="AB13" i="35"/>
  <c r="X13" i="35"/>
  <c r="T13" i="35"/>
  <c r="O13" i="35"/>
  <c r="N13" i="35"/>
  <c r="M13" i="35"/>
  <c r="I13" i="35"/>
  <c r="E13" i="35"/>
  <c r="AD12" i="35"/>
  <c r="AC12" i="35"/>
  <c r="AB12" i="35"/>
  <c r="X12" i="35"/>
  <c r="T12" i="35"/>
  <c r="O12" i="35"/>
  <c r="N12" i="35"/>
  <c r="M12" i="35"/>
  <c r="I12" i="35"/>
  <c r="E12" i="35"/>
  <c r="AD11" i="35"/>
  <c r="AC11" i="35"/>
  <c r="AB11" i="35"/>
  <c r="X11" i="35"/>
  <c r="T11" i="35"/>
  <c r="O11" i="35"/>
  <c r="N11" i="35"/>
  <c r="M11" i="35"/>
  <c r="I11" i="35"/>
  <c r="E11" i="35"/>
  <c r="AD10" i="35"/>
  <c r="AC10" i="35"/>
  <c r="AB10" i="35"/>
  <c r="X10" i="35"/>
  <c r="T10" i="35"/>
  <c r="O10" i="35"/>
  <c r="N10" i="35"/>
  <c r="M10" i="35"/>
  <c r="I10" i="35"/>
  <c r="E10" i="35"/>
  <c r="D11" i="35" l="1"/>
  <c r="D17" i="35"/>
  <c r="D19" i="35"/>
  <c r="S22" i="35"/>
  <c r="D10" i="35"/>
  <c r="D16" i="35"/>
  <c r="D18" i="35"/>
  <c r="D32" i="35"/>
  <c r="D34" i="35"/>
  <c r="S37" i="35"/>
  <c r="S10" i="35"/>
  <c r="D13" i="35"/>
  <c r="D31" i="35"/>
  <c r="D33" i="35"/>
  <c r="D43" i="35"/>
  <c r="S16" i="35"/>
  <c r="D25" i="35"/>
  <c r="S31" i="35"/>
  <c r="D40" i="35"/>
  <c r="D42" i="35"/>
  <c r="S43" i="35"/>
  <c r="D12" i="35"/>
  <c r="D24" i="35"/>
  <c r="D39" i="35"/>
  <c r="D45" i="35"/>
  <c r="S13" i="35"/>
  <c r="S19" i="35"/>
  <c r="S34" i="35"/>
  <c r="S45" i="35"/>
  <c r="S12" i="35"/>
  <c r="S18" i="35"/>
  <c r="S24" i="35"/>
  <c r="S33" i="35"/>
  <c r="S39" i="35"/>
  <c r="S44" i="35"/>
  <c r="S25" i="35"/>
  <c r="S40" i="35"/>
  <c r="S11" i="35"/>
  <c r="S17" i="35"/>
  <c r="S23" i="35"/>
  <c r="S32" i="35"/>
  <c r="S38" i="35"/>
  <c r="S46" i="35"/>
  <c r="D7" i="48" l="1"/>
  <c r="H7" i="48"/>
  <c r="C7" i="48" s="1"/>
  <c r="L7" i="48"/>
  <c r="M7" i="48"/>
  <c r="N7" i="48"/>
  <c r="P7" i="48"/>
  <c r="T7" i="48"/>
  <c r="X7" i="48"/>
  <c r="Y7" i="48"/>
  <c r="Z7" i="48"/>
  <c r="D8" i="48"/>
  <c r="H8" i="48"/>
  <c r="C8" i="48" s="1"/>
  <c r="L8" i="48"/>
  <c r="M8" i="48"/>
  <c r="N8" i="48"/>
  <c r="P8" i="48"/>
  <c r="O8" i="48" s="1"/>
  <c r="T8" i="48"/>
  <c r="X8" i="48"/>
  <c r="Y8" i="48"/>
  <c r="Z8" i="48"/>
  <c r="D9" i="48"/>
  <c r="H9" i="48"/>
  <c r="C9" i="48" s="1"/>
  <c r="L9" i="48"/>
  <c r="M9" i="48"/>
  <c r="N9" i="48"/>
  <c r="P9" i="48"/>
  <c r="T9" i="48"/>
  <c r="X9" i="48"/>
  <c r="Y9" i="48"/>
  <c r="Z9" i="48"/>
  <c r="D10" i="48"/>
  <c r="H10" i="48"/>
  <c r="C10" i="48" s="1"/>
  <c r="L10" i="48"/>
  <c r="M10" i="48"/>
  <c r="N10" i="48"/>
  <c r="P10" i="48"/>
  <c r="O10" i="48" s="1"/>
  <c r="T10" i="48"/>
  <c r="X10" i="48"/>
  <c r="Y10" i="48"/>
  <c r="Z10" i="48"/>
  <c r="D13" i="48"/>
  <c r="H13" i="48"/>
  <c r="C13" i="48" s="1"/>
  <c r="L13" i="48"/>
  <c r="M13" i="48"/>
  <c r="N13" i="48"/>
  <c r="P13" i="48"/>
  <c r="T13" i="48"/>
  <c r="X13" i="48"/>
  <c r="Y13" i="48"/>
  <c r="Z13" i="48"/>
  <c r="D14" i="48"/>
  <c r="H14" i="48"/>
  <c r="C14" i="48" s="1"/>
  <c r="L14" i="48"/>
  <c r="M14" i="48"/>
  <c r="N14" i="48"/>
  <c r="P14" i="48"/>
  <c r="O14" i="48" s="1"/>
  <c r="T14" i="48"/>
  <c r="X14" i="48"/>
  <c r="Y14" i="48"/>
  <c r="Z14" i="48"/>
  <c r="D15" i="48"/>
  <c r="H15" i="48"/>
  <c r="C15" i="48" s="1"/>
  <c r="L15" i="48"/>
  <c r="M15" i="48"/>
  <c r="N15" i="48"/>
  <c r="P15" i="48"/>
  <c r="T15" i="48"/>
  <c r="X15" i="48"/>
  <c r="Y15" i="48"/>
  <c r="Z15" i="48"/>
  <c r="D16" i="48"/>
  <c r="H16" i="48"/>
  <c r="C16" i="48" s="1"/>
  <c r="L16" i="48"/>
  <c r="M16" i="48"/>
  <c r="N16" i="48"/>
  <c r="P16" i="48"/>
  <c r="O16" i="48" s="1"/>
  <c r="T16" i="48"/>
  <c r="X16" i="48"/>
  <c r="Y16" i="48"/>
  <c r="Z16" i="48"/>
  <c r="D19" i="48"/>
  <c r="H19" i="48"/>
  <c r="C19" i="48" s="1"/>
  <c r="L19" i="48"/>
  <c r="M19" i="48"/>
  <c r="N19" i="48"/>
  <c r="P19" i="48"/>
  <c r="T19" i="48"/>
  <c r="X19" i="48"/>
  <c r="Y19" i="48"/>
  <c r="Z19" i="48"/>
  <c r="D20" i="48"/>
  <c r="H20" i="48"/>
  <c r="C20" i="48" s="1"/>
  <c r="L20" i="48"/>
  <c r="M20" i="48"/>
  <c r="N20" i="48"/>
  <c r="P20" i="48"/>
  <c r="O20" i="48" s="1"/>
  <c r="T20" i="48"/>
  <c r="X20" i="48"/>
  <c r="Y20" i="48"/>
  <c r="Z20" i="48"/>
  <c r="D21" i="48"/>
  <c r="H21" i="48"/>
  <c r="C21" i="48" s="1"/>
  <c r="L21" i="48"/>
  <c r="M21" i="48"/>
  <c r="N21" i="48"/>
  <c r="P21" i="48"/>
  <c r="T21" i="48"/>
  <c r="X21" i="48"/>
  <c r="Y21" i="48"/>
  <c r="Z21" i="48"/>
  <c r="D22" i="48"/>
  <c r="H22" i="48"/>
  <c r="C22" i="48" s="1"/>
  <c r="L22" i="48"/>
  <c r="M22" i="48"/>
  <c r="N22" i="48"/>
  <c r="P22" i="48"/>
  <c r="O22" i="48" s="1"/>
  <c r="T22" i="48"/>
  <c r="X22" i="48"/>
  <c r="Y22" i="48"/>
  <c r="Z22" i="48"/>
  <c r="D25" i="48"/>
  <c r="H25" i="48"/>
  <c r="C25" i="48" s="1"/>
  <c r="L25" i="48"/>
  <c r="M25" i="48"/>
  <c r="N25" i="48"/>
  <c r="P25" i="48"/>
  <c r="T25" i="48"/>
  <c r="X25" i="48"/>
  <c r="Y25" i="48"/>
  <c r="Z25" i="48"/>
  <c r="D26" i="48"/>
  <c r="H26" i="48"/>
  <c r="C26" i="48" s="1"/>
  <c r="L26" i="48"/>
  <c r="M26" i="48"/>
  <c r="N26" i="48"/>
  <c r="P26" i="48"/>
  <c r="O26" i="48" s="1"/>
  <c r="T26" i="48"/>
  <c r="X26" i="48"/>
  <c r="Y26" i="48"/>
  <c r="Z26" i="48"/>
  <c r="D27" i="48"/>
  <c r="H27" i="48"/>
  <c r="C27" i="48" s="1"/>
  <c r="L27" i="48"/>
  <c r="M27" i="48"/>
  <c r="N27" i="48"/>
  <c r="P27" i="48"/>
  <c r="T27" i="48"/>
  <c r="X27" i="48"/>
  <c r="Y27" i="48"/>
  <c r="Z27" i="48"/>
  <c r="D28" i="48"/>
  <c r="H28" i="48"/>
  <c r="C28" i="48" s="1"/>
  <c r="L28" i="48"/>
  <c r="M28" i="48"/>
  <c r="N28" i="48"/>
  <c r="P28" i="48"/>
  <c r="O28" i="48" s="1"/>
  <c r="T28" i="48"/>
  <c r="X28" i="48"/>
  <c r="Y28" i="48"/>
  <c r="Z28" i="48"/>
  <c r="D31" i="48"/>
  <c r="H31" i="48"/>
  <c r="L31" i="48"/>
  <c r="M31" i="48"/>
  <c r="N31" i="48"/>
  <c r="P31" i="48"/>
  <c r="O31" i="48" s="1"/>
  <c r="T31" i="48"/>
  <c r="X31" i="48"/>
  <c r="Y31" i="48"/>
  <c r="Z31" i="48"/>
  <c r="D32" i="48"/>
  <c r="H32" i="48"/>
  <c r="L32" i="48"/>
  <c r="M32" i="48"/>
  <c r="N32" i="48"/>
  <c r="P32" i="48"/>
  <c r="O32" i="48" s="1"/>
  <c r="T32" i="48"/>
  <c r="X32" i="48"/>
  <c r="Y32" i="48"/>
  <c r="Z32" i="48"/>
  <c r="D33" i="48"/>
  <c r="H33" i="48"/>
  <c r="C33" i="48" s="1"/>
  <c r="L33" i="48"/>
  <c r="M33" i="48"/>
  <c r="N33" i="48"/>
  <c r="P33" i="48"/>
  <c r="T33" i="48"/>
  <c r="X33" i="48"/>
  <c r="Y33" i="48"/>
  <c r="Z33" i="48"/>
  <c r="D34" i="48"/>
  <c r="H34" i="48"/>
  <c r="L34" i="48"/>
  <c r="M34" i="48"/>
  <c r="N34" i="48"/>
  <c r="P34" i="48"/>
  <c r="O34" i="48" s="1"/>
  <c r="T34" i="48"/>
  <c r="X34" i="48"/>
  <c r="Y34" i="48"/>
  <c r="Z34" i="48"/>
  <c r="D37" i="48"/>
  <c r="H37" i="48"/>
  <c r="C37" i="48" s="1"/>
  <c r="L37" i="48"/>
  <c r="M37" i="48"/>
  <c r="N37" i="48"/>
  <c r="P37" i="48"/>
  <c r="T37" i="48"/>
  <c r="X37" i="48"/>
  <c r="Y37" i="48"/>
  <c r="Z37" i="48"/>
  <c r="D38" i="48"/>
  <c r="H38" i="48"/>
  <c r="L38" i="48"/>
  <c r="M38" i="48"/>
  <c r="N38" i="48"/>
  <c r="P38" i="48"/>
  <c r="O38" i="48" s="1"/>
  <c r="T38" i="48"/>
  <c r="X38" i="48"/>
  <c r="Y38" i="48"/>
  <c r="Z38" i="48"/>
  <c r="D39" i="48"/>
  <c r="H39" i="48"/>
  <c r="C39" i="48" s="1"/>
  <c r="L39" i="48"/>
  <c r="M39" i="48"/>
  <c r="N39" i="48"/>
  <c r="P39" i="48"/>
  <c r="T39" i="48"/>
  <c r="X39" i="48"/>
  <c r="Y39" i="48"/>
  <c r="Z39" i="48"/>
  <c r="D40" i="48"/>
  <c r="C40" i="48" s="1"/>
  <c r="H40" i="48"/>
  <c r="L40" i="48"/>
  <c r="M40" i="48"/>
  <c r="N40" i="48"/>
  <c r="P40" i="48"/>
  <c r="O40" i="48" s="1"/>
  <c r="T40" i="48"/>
  <c r="X40" i="48"/>
  <c r="Y40" i="48"/>
  <c r="Z40" i="48"/>
  <c r="D8" i="47"/>
  <c r="H8" i="47"/>
  <c r="L8" i="47"/>
  <c r="M8" i="47"/>
  <c r="N8" i="47"/>
  <c r="P8" i="47"/>
  <c r="T8" i="47"/>
  <c r="X8" i="47"/>
  <c r="Y8" i="47"/>
  <c r="Z8" i="47"/>
  <c r="D9" i="47"/>
  <c r="C9" i="47" s="1"/>
  <c r="H9" i="47"/>
  <c r="L9" i="47"/>
  <c r="M9" i="47"/>
  <c r="N9" i="47"/>
  <c r="P9" i="47"/>
  <c r="T9" i="47"/>
  <c r="X9" i="47"/>
  <c r="Y9" i="47"/>
  <c r="Z9" i="47"/>
  <c r="D10" i="47"/>
  <c r="H10" i="47"/>
  <c r="L10" i="47"/>
  <c r="M10" i="47"/>
  <c r="N10" i="47"/>
  <c r="P10" i="47"/>
  <c r="T10" i="47"/>
  <c r="X10" i="47"/>
  <c r="Y10" i="47"/>
  <c r="Z10" i="47"/>
  <c r="D13" i="47"/>
  <c r="C13" i="47" s="1"/>
  <c r="H13" i="47"/>
  <c r="L13" i="47"/>
  <c r="M13" i="47"/>
  <c r="N13" i="47"/>
  <c r="P13" i="47"/>
  <c r="T13" i="47"/>
  <c r="X13" i="47"/>
  <c r="Y13" i="47"/>
  <c r="Z13" i="47"/>
  <c r="D14" i="47"/>
  <c r="H14" i="47"/>
  <c r="L14" i="47"/>
  <c r="M14" i="47"/>
  <c r="N14" i="47"/>
  <c r="P14" i="47"/>
  <c r="T14" i="47"/>
  <c r="X14" i="47"/>
  <c r="Y14" i="47"/>
  <c r="Z14" i="47"/>
  <c r="D15" i="47"/>
  <c r="C15" i="47" s="1"/>
  <c r="H15" i="47"/>
  <c r="L15" i="47"/>
  <c r="M15" i="47"/>
  <c r="N15" i="47"/>
  <c r="P15" i="47"/>
  <c r="T15" i="47"/>
  <c r="X15" i="47"/>
  <c r="Y15" i="47"/>
  <c r="Z15" i="47"/>
  <c r="D18" i="47"/>
  <c r="H18" i="47"/>
  <c r="L18" i="47"/>
  <c r="M18" i="47"/>
  <c r="N18" i="47"/>
  <c r="P18" i="47"/>
  <c r="T18" i="47"/>
  <c r="X18" i="47"/>
  <c r="Y18" i="47"/>
  <c r="Z18" i="47"/>
  <c r="D19" i="47"/>
  <c r="C19" i="47" s="1"/>
  <c r="H19" i="47"/>
  <c r="L19" i="47"/>
  <c r="M19" i="47"/>
  <c r="N19" i="47"/>
  <c r="P19" i="47"/>
  <c r="T19" i="47"/>
  <c r="X19" i="47"/>
  <c r="Y19" i="47"/>
  <c r="Z19" i="47"/>
  <c r="D20" i="47"/>
  <c r="H20" i="47"/>
  <c r="L20" i="47"/>
  <c r="M20" i="47"/>
  <c r="N20" i="47"/>
  <c r="P20" i="47"/>
  <c r="T20" i="47"/>
  <c r="X20" i="47"/>
  <c r="Y20" i="47"/>
  <c r="Z20" i="47"/>
  <c r="D23" i="47"/>
  <c r="C23" i="47" s="1"/>
  <c r="H23" i="47"/>
  <c r="L23" i="47"/>
  <c r="M23" i="47"/>
  <c r="N23" i="47"/>
  <c r="P23" i="47"/>
  <c r="T23" i="47"/>
  <c r="X23" i="47"/>
  <c r="Y23" i="47"/>
  <c r="Z23" i="47"/>
  <c r="D24" i="47"/>
  <c r="H24" i="47"/>
  <c r="L24" i="47"/>
  <c r="M24" i="47"/>
  <c r="N24" i="47"/>
  <c r="P24" i="47"/>
  <c r="T24" i="47"/>
  <c r="X24" i="47"/>
  <c r="Y24" i="47"/>
  <c r="Z24" i="47"/>
  <c r="D25" i="47"/>
  <c r="C25" i="47" s="1"/>
  <c r="H25" i="47"/>
  <c r="L25" i="47"/>
  <c r="M25" i="47"/>
  <c r="N25" i="47"/>
  <c r="P25" i="47"/>
  <c r="T25" i="47"/>
  <c r="X25" i="47"/>
  <c r="Y25" i="47"/>
  <c r="Z25" i="47"/>
  <c r="D28" i="47"/>
  <c r="H28" i="47"/>
  <c r="L28" i="47"/>
  <c r="M28" i="47"/>
  <c r="N28" i="47"/>
  <c r="P28" i="47"/>
  <c r="T28" i="47"/>
  <c r="X28" i="47"/>
  <c r="Y28" i="47"/>
  <c r="Z28" i="47"/>
  <c r="D29" i="47"/>
  <c r="C29" i="47" s="1"/>
  <c r="H29" i="47"/>
  <c r="L29" i="47"/>
  <c r="M29" i="47"/>
  <c r="N29" i="47"/>
  <c r="P29" i="47"/>
  <c r="T29" i="47"/>
  <c r="X29" i="47"/>
  <c r="Y29" i="47"/>
  <c r="Z29" i="47"/>
  <c r="D30" i="47"/>
  <c r="H30" i="47"/>
  <c r="L30" i="47"/>
  <c r="M30" i="47"/>
  <c r="N30" i="47"/>
  <c r="P30" i="47"/>
  <c r="T30" i="47"/>
  <c r="X30" i="47"/>
  <c r="Y30" i="47"/>
  <c r="Z30" i="47"/>
  <c r="E8" i="44"/>
  <c r="I8" i="44"/>
  <c r="M8" i="44"/>
  <c r="N8" i="44"/>
  <c r="O8" i="44"/>
  <c r="Q9" i="44"/>
  <c r="U9" i="44"/>
  <c r="Y9" i="44"/>
  <c r="Z9" i="44"/>
  <c r="AA9" i="44"/>
  <c r="E10" i="44"/>
  <c r="I10" i="44"/>
  <c r="M10" i="44"/>
  <c r="N10" i="44"/>
  <c r="O10" i="44"/>
  <c r="E11" i="44"/>
  <c r="I11" i="44"/>
  <c r="M11" i="44"/>
  <c r="N11" i="44"/>
  <c r="O11" i="44"/>
  <c r="Q11" i="44"/>
  <c r="U11" i="44"/>
  <c r="Y11" i="44"/>
  <c r="Z11" i="44"/>
  <c r="AA11" i="44"/>
  <c r="E15" i="44"/>
  <c r="I15" i="44"/>
  <c r="M15" i="44"/>
  <c r="N15" i="44"/>
  <c r="O15" i="44"/>
  <c r="Q15" i="44"/>
  <c r="U15" i="44"/>
  <c r="Y15" i="44"/>
  <c r="Z15" i="44"/>
  <c r="AA15" i="44"/>
  <c r="E16" i="44"/>
  <c r="D16" i="44" s="1"/>
  <c r="I16" i="44"/>
  <c r="M16" i="44"/>
  <c r="N16" i="44"/>
  <c r="O16" i="44"/>
  <c r="Q16" i="44"/>
  <c r="U16" i="44"/>
  <c r="Y16" i="44"/>
  <c r="Z16" i="44"/>
  <c r="AA16" i="44"/>
  <c r="E17" i="44"/>
  <c r="I17" i="44"/>
  <c r="M17" i="44"/>
  <c r="N17" i="44"/>
  <c r="O17" i="44"/>
  <c r="Q17" i="44"/>
  <c r="U17" i="44"/>
  <c r="Y17" i="44"/>
  <c r="Z17" i="44"/>
  <c r="AA17" i="44"/>
  <c r="E18" i="44"/>
  <c r="D18" i="44" s="1"/>
  <c r="I18" i="44"/>
  <c r="M18" i="44"/>
  <c r="N18" i="44"/>
  <c r="O18" i="44"/>
  <c r="Q18" i="44"/>
  <c r="U18" i="44"/>
  <c r="Y18" i="44"/>
  <c r="Z18" i="44"/>
  <c r="AA18" i="44"/>
  <c r="Q22" i="44"/>
  <c r="U22" i="44"/>
  <c r="Y22" i="44"/>
  <c r="Z22" i="44"/>
  <c r="AA22" i="44"/>
  <c r="E23" i="44"/>
  <c r="I23" i="44"/>
  <c r="D23" i="44" s="1"/>
  <c r="M23" i="44"/>
  <c r="N23" i="44"/>
  <c r="O23" i="44"/>
  <c r="Q23" i="44"/>
  <c r="U23" i="44"/>
  <c r="Y23" i="44"/>
  <c r="Z23" i="44"/>
  <c r="AA23" i="44"/>
  <c r="E25" i="44"/>
  <c r="I25" i="44"/>
  <c r="M25" i="44"/>
  <c r="N25" i="44"/>
  <c r="O25" i="44"/>
  <c r="Q25" i="44"/>
  <c r="P25" i="44" s="1"/>
  <c r="U25" i="44"/>
  <c r="Y25" i="44"/>
  <c r="Z25" i="44"/>
  <c r="AA25" i="44"/>
  <c r="E31" i="44"/>
  <c r="I31" i="44"/>
  <c r="M31" i="44"/>
  <c r="N31" i="44"/>
  <c r="O31" i="44"/>
  <c r="Q31" i="44"/>
  <c r="U31" i="44"/>
  <c r="Y31" i="44"/>
  <c r="Z31" i="44"/>
  <c r="AA31" i="44"/>
  <c r="E32" i="44"/>
  <c r="I32" i="44"/>
  <c r="M32" i="44"/>
  <c r="N32" i="44"/>
  <c r="O32" i="44"/>
  <c r="Q32" i="44"/>
  <c r="P32" i="44" s="1"/>
  <c r="U32" i="44"/>
  <c r="Y32" i="44"/>
  <c r="Z32" i="44"/>
  <c r="AA32" i="44"/>
  <c r="E38" i="44"/>
  <c r="I38" i="44"/>
  <c r="M38" i="44"/>
  <c r="N38" i="44"/>
  <c r="O38" i="44"/>
  <c r="Q38" i="44"/>
  <c r="U38" i="44"/>
  <c r="Y38" i="44"/>
  <c r="Z38" i="44"/>
  <c r="AA38" i="44"/>
  <c r="E39" i="44"/>
  <c r="I39" i="44"/>
  <c r="M39" i="44"/>
  <c r="N39" i="44"/>
  <c r="O39" i="44"/>
  <c r="Q39" i="44"/>
  <c r="P39" i="44" s="1"/>
  <c r="U39" i="44"/>
  <c r="Y39" i="44"/>
  <c r="Z39" i="44"/>
  <c r="AA39" i="44"/>
  <c r="F6" i="42"/>
  <c r="J6" i="42"/>
  <c r="N6" i="42"/>
  <c r="O6" i="42"/>
  <c r="P6" i="42"/>
  <c r="R6" i="42"/>
  <c r="V6" i="42"/>
  <c r="Z6" i="42"/>
  <c r="AA6" i="42"/>
  <c r="AB6" i="42"/>
  <c r="F7" i="42"/>
  <c r="E7" i="42" s="1"/>
  <c r="J7" i="42"/>
  <c r="N7" i="42"/>
  <c r="O7" i="42"/>
  <c r="P7" i="42"/>
  <c r="R7" i="42"/>
  <c r="V7" i="42"/>
  <c r="Z7" i="42"/>
  <c r="AA7" i="42"/>
  <c r="AB7" i="42"/>
  <c r="F8" i="42"/>
  <c r="J8" i="42"/>
  <c r="N8" i="42"/>
  <c r="O8" i="42"/>
  <c r="P8" i="42"/>
  <c r="R8" i="42"/>
  <c r="V8" i="42"/>
  <c r="Z8" i="42"/>
  <c r="AA8" i="42"/>
  <c r="AB8" i="42"/>
  <c r="F9" i="42"/>
  <c r="E9" i="42" s="1"/>
  <c r="J9" i="42"/>
  <c r="N9" i="42"/>
  <c r="O9" i="42"/>
  <c r="P9" i="42"/>
  <c r="R9" i="42"/>
  <c r="V9" i="42"/>
  <c r="Z9" i="42"/>
  <c r="AA9" i="42"/>
  <c r="AB9" i="42"/>
  <c r="F10" i="42"/>
  <c r="J10" i="42"/>
  <c r="N10" i="42"/>
  <c r="O10" i="42"/>
  <c r="P10" i="42"/>
  <c r="R10" i="42"/>
  <c r="V10" i="42"/>
  <c r="Z10" i="42"/>
  <c r="AA10" i="42"/>
  <c r="AB10" i="42"/>
  <c r="F11" i="42"/>
  <c r="E11" i="42" s="1"/>
  <c r="J11" i="42"/>
  <c r="N11" i="42"/>
  <c r="O11" i="42"/>
  <c r="P11" i="42"/>
  <c r="R11" i="42"/>
  <c r="V11" i="42"/>
  <c r="Z11" i="42"/>
  <c r="AA11" i="42"/>
  <c r="AB11" i="42"/>
  <c r="F12" i="42"/>
  <c r="J12" i="42"/>
  <c r="N12" i="42"/>
  <c r="O12" i="42"/>
  <c r="P12" i="42"/>
  <c r="R12" i="42"/>
  <c r="V12" i="42"/>
  <c r="Z12" i="42"/>
  <c r="AA12" i="42"/>
  <c r="AB12" i="42"/>
  <c r="F15" i="42"/>
  <c r="E15" i="42" s="1"/>
  <c r="J15" i="42"/>
  <c r="N15" i="42"/>
  <c r="O15" i="42"/>
  <c r="P15" i="42"/>
  <c r="R15" i="42"/>
  <c r="V15" i="42"/>
  <c r="Z15" i="42"/>
  <c r="AA15" i="42"/>
  <c r="AB15" i="42"/>
  <c r="F16" i="42"/>
  <c r="J16" i="42"/>
  <c r="N16" i="42"/>
  <c r="O16" i="42"/>
  <c r="P16" i="42"/>
  <c r="R16" i="42"/>
  <c r="V16" i="42"/>
  <c r="Z16" i="42"/>
  <c r="AA16" i="42"/>
  <c r="AB16" i="42"/>
  <c r="F19" i="42"/>
  <c r="E19" i="42" s="1"/>
  <c r="J19" i="42"/>
  <c r="N19" i="42"/>
  <c r="O19" i="42"/>
  <c r="P19" i="42"/>
  <c r="R19" i="42"/>
  <c r="V19" i="42"/>
  <c r="Z19" i="42"/>
  <c r="AA19" i="42"/>
  <c r="AB19" i="42"/>
  <c r="F20" i="42"/>
  <c r="J20" i="42"/>
  <c r="N20" i="42"/>
  <c r="O20" i="42"/>
  <c r="P20" i="42"/>
  <c r="R20" i="42"/>
  <c r="V20" i="42"/>
  <c r="Z20" i="42"/>
  <c r="AA20" i="42"/>
  <c r="AB20" i="42"/>
  <c r="F21" i="42"/>
  <c r="E21" i="42" s="1"/>
  <c r="J21" i="42"/>
  <c r="N21" i="42"/>
  <c r="O21" i="42"/>
  <c r="P21" i="42"/>
  <c r="R21" i="42"/>
  <c r="V21" i="42"/>
  <c r="Z21" i="42"/>
  <c r="AA21" i="42"/>
  <c r="AB21" i="42"/>
  <c r="F22" i="42"/>
  <c r="J22" i="42"/>
  <c r="N22" i="42"/>
  <c r="O22" i="42"/>
  <c r="P22" i="42"/>
  <c r="R22" i="42"/>
  <c r="V22" i="42"/>
  <c r="Z22" i="42"/>
  <c r="AA22" i="42"/>
  <c r="AB22" i="42"/>
  <c r="F23" i="42"/>
  <c r="E23" i="42" s="1"/>
  <c r="J23" i="42"/>
  <c r="N23" i="42"/>
  <c r="O23" i="42"/>
  <c r="P23" i="42"/>
  <c r="R23" i="42"/>
  <c r="V23" i="42"/>
  <c r="Z23" i="42"/>
  <c r="AA23" i="42"/>
  <c r="AB23" i="42"/>
  <c r="F24" i="42"/>
  <c r="J24" i="42"/>
  <c r="N24" i="42"/>
  <c r="O24" i="42"/>
  <c r="P24" i="42"/>
  <c r="R24" i="42"/>
  <c r="V24" i="42"/>
  <c r="Z24" i="42"/>
  <c r="AA24" i="42"/>
  <c r="AB24" i="42"/>
  <c r="F25" i="42"/>
  <c r="E25" i="42" s="1"/>
  <c r="J25" i="42"/>
  <c r="N25" i="42"/>
  <c r="O25" i="42"/>
  <c r="P25" i="42"/>
  <c r="R25" i="42"/>
  <c r="V25" i="42"/>
  <c r="Z25" i="42"/>
  <c r="AA25" i="42"/>
  <c r="AB25" i="42"/>
  <c r="F26" i="42"/>
  <c r="J26" i="42"/>
  <c r="N26" i="42"/>
  <c r="O26" i="42"/>
  <c r="P26" i="42"/>
  <c r="R26" i="42"/>
  <c r="V26" i="42"/>
  <c r="Z26" i="42"/>
  <c r="AA26" i="42"/>
  <c r="AB26" i="42"/>
  <c r="F27" i="42"/>
  <c r="E27" i="42" s="1"/>
  <c r="J27" i="42"/>
  <c r="N27" i="42"/>
  <c r="O27" i="42"/>
  <c r="P27" i="42"/>
  <c r="R27" i="42"/>
  <c r="V27" i="42"/>
  <c r="Z27" i="42"/>
  <c r="AA27" i="42"/>
  <c r="AB27" i="42"/>
  <c r="F28" i="42"/>
  <c r="J28" i="42"/>
  <c r="N28" i="42"/>
  <c r="O28" i="42"/>
  <c r="P28" i="42"/>
  <c r="R28" i="42"/>
  <c r="V28" i="42"/>
  <c r="Z28" i="42"/>
  <c r="AA28" i="42"/>
  <c r="AB28" i="42"/>
  <c r="E6" i="41"/>
  <c r="D6" i="41" s="1"/>
  <c r="I6" i="41"/>
  <c r="M6" i="41"/>
  <c r="N6" i="41"/>
  <c r="O6" i="41"/>
  <c r="Q6" i="41"/>
  <c r="P6" i="41" s="1"/>
  <c r="Y6" i="41"/>
  <c r="Z6" i="41"/>
  <c r="AA6" i="41"/>
  <c r="E7" i="41"/>
  <c r="I7" i="41"/>
  <c r="M7" i="41"/>
  <c r="N7" i="41"/>
  <c r="O7" i="41"/>
  <c r="Q7" i="41"/>
  <c r="P7" i="41" s="1"/>
  <c r="Y7" i="41"/>
  <c r="Z7" i="41"/>
  <c r="AA7" i="41"/>
  <c r="E8" i="41"/>
  <c r="I8" i="41"/>
  <c r="M8" i="41"/>
  <c r="N8" i="41"/>
  <c r="O8" i="41"/>
  <c r="Q8" i="41"/>
  <c r="P8" i="41" s="1"/>
  <c r="Y8" i="41"/>
  <c r="Z8" i="41"/>
  <c r="AA8" i="41"/>
  <c r="E11" i="41"/>
  <c r="I11" i="41"/>
  <c r="M11" i="41"/>
  <c r="N11" i="41"/>
  <c r="O11" i="41"/>
  <c r="P11" i="41"/>
  <c r="Q11" i="41"/>
  <c r="Y11" i="41"/>
  <c r="Z11" i="41"/>
  <c r="AA11" i="41"/>
  <c r="E12" i="41"/>
  <c r="I12" i="41"/>
  <c r="M12" i="41"/>
  <c r="N12" i="41"/>
  <c r="O12" i="41"/>
  <c r="Q12" i="41"/>
  <c r="P12" i="41" s="1"/>
  <c r="Y12" i="41"/>
  <c r="Z12" i="41"/>
  <c r="AA12" i="41"/>
  <c r="E13" i="41"/>
  <c r="I13" i="41"/>
  <c r="M13" i="41"/>
  <c r="N13" i="41"/>
  <c r="O13" i="41"/>
  <c r="Q13" i="41"/>
  <c r="P13" i="41" s="1"/>
  <c r="Y13" i="41"/>
  <c r="Z13" i="41"/>
  <c r="AA13" i="41"/>
  <c r="E16" i="41"/>
  <c r="I16" i="41"/>
  <c r="M16" i="41"/>
  <c r="N16" i="41"/>
  <c r="O16" i="41"/>
  <c r="Q16" i="41"/>
  <c r="P16" i="41" s="1"/>
  <c r="Y16" i="41"/>
  <c r="Z16" i="41"/>
  <c r="AA16" i="41"/>
  <c r="E17" i="41"/>
  <c r="I17" i="41"/>
  <c r="M17" i="41"/>
  <c r="N17" i="41"/>
  <c r="O17" i="41"/>
  <c r="Q17" i="41"/>
  <c r="P17" i="41" s="1"/>
  <c r="Y17" i="41"/>
  <c r="Z17" i="41"/>
  <c r="AA17" i="41"/>
  <c r="E18" i="41"/>
  <c r="D18" i="41" s="1"/>
  <c r="I18" i="41"/>
  <c r="M18" i="41"/>
  <c r="N18" i="41"/>
  <c r="O18" i="41"/>
  <c r="Q18" i="41"/>
  <c r="P18" i="41" s="1"/>
  <c r="Y18" i="41"/>
  <c r="Z18" i="41"/>
  <c r="AA18" i="41"/>
  <c r="E21" i="41"/>
  <c r="I21" i="41"/>
  <c r="M21" i="41"/>
  <c r="N21" i="41"/>
  <c r="O21" i="41"/>
  <c r="Q21" i="41"/>
  <c r="P21" i="41" s="1"/>
  <c r="Y21" i="41"/>
  <c r="Z21" i="41"/>
  <c r="AA21" i="41"/>
  <c r="E22" i="41"/>
  <c r="I22" i="41"/>
  <c r="M22" i="41"/>
  <c r="N22" i="41"/>
  <c r="O22" i="41"/>
  <c r="P22" i="41"/>
  <c r="Q22" i="41"/>
  <c r="Y22" i="41"/>
  <c r="Z22" i="41"/>
  <c r="AA22" i="41"/>
  <c r="E23" i="41"/>
  <c r="I23" i="41"/>
  <c r="M23" i="41"/>
  <c r="N23" i="41"/>
  <c r="O23" i="41"/>
  <c r="Q23" i="41"/>
  <c r="P23" i="41" s="1"/>
  <c r="Y23" i="41"/>
  <c r="Z23" i="41"/>
  <c r="AA23" i="41"/>
  <c r="E26" i="41"/>
  <c r="I26" i="41"/>
  <c r="D26" i="41" s="1"/>
  <c r="M26" i="41"/>
  <c r="N26" i="41"/>
  <c r="O26" i="41"/>
  <c r="Q26" i="41"/>
  <c r="P26" i="41" s="1"/>
  <c r="Y26" i="41"/>
  <c r="Z26" i="41"/>
  <c r="AA26" i="41"/>
  <c r="E27" i="41"/>
  <c r="D27" i="41" s="1"/>
  <c r="I27" i="41"/>
  <c r="M27" i="41"/>
  <c r="N27" i="41"/>
  <c r="O27" i="41"/>
  <c r="Q27" i="41"/>
  <c r="P27" i="41" s="1"/>
  <c r="Y27" i="41"/>
  <c r="Z27" i="41"/>
  <c r="AA27" i="41"/>
  <c r="E28" i="41"/>
  <c r="I28" i="41"/>
  <c r="M28" i="41"/>
  <c r="N28" i="41"/>
  <c r="O28" i="41"/>
  <c r="Q28" i="41"/>
  <c r="P28" i="41" s="1"/>
  <c r="Y28" i="41"/>
  <c r="Z28" i="41"/>
  <c r="AA28" i="41"/>
  <c r="E31" i="41"/>
  <c r="I31" i="41"/>
  <c r="M31" i="41"/>
  <c r="N31" i="41"/>
  <c r="O31" i="41"/>
  <c r="Q31" i="41"/>
  <c r="P31" i="41" s="1"/>
  <c r="Y31" i="41"/>
  <c r="Z31" i="41"/>
  <c r="AA31" i="41"/>
  <c r="E32" i="41"/>
  <c r="I32" i="41"/>
  <c r="D32" i="41" s="1"/>
  <c r="M32" i="41"/>
  <c r="N32" i="41"/>
  <c r="O32" i="41"/>
  <c r="Q32" i="41"/>
  <c r="P32" i="41" s="1"/>
  <c r="Y32" i="41"/>
  <c r="Z32" i="41"/>
  <c r="AA32" i="41"/>
  <c r="E33" i="41"/>
  <c r="D33" i="41" s="1"/>
  <c r="I33" i="41"/>
  <c r="M33" i="41"/>
  <c r="N33" i="41"/>
  <c r="O33" i="41"/>
  <c r="Q33" i="41"/>
  <c r="P33" i="41" s="1"/>
  <c r="Y33" i="41"/>
  <c r="Z33" i="41"/>
  <c r="AA33" i="41"/>
  <c r="E36" i="41"/>
  <c r="I36" i="41"/>
  <c r="M36" i="41"/>
  <c r="N36" i="41"/>
  <c r="O36" i="41"/>
  <c r="Q36" i="41"/>
  <c r="P36" i="41" s="1"/>
  <c r="Y36" i="41"/>
  <c r="Z36" i="41"/>
  <c r="AA36" i="41"/>
  <c r="E37" i="41"/>
  <c r="I37" i="41"/>
  <c r="M37" i="41"/>
  <c r="N37" i="41"/>
  <c r="O37" i="41"/>
  <c r="Q37" i="41"/>
  <c r="P37" i="41" s="1"/>
  <c r="Y37" i="41"/>
  <c r="Z37" i="41"/>
  <c r="AA37" i="41"/>
  <c r="E38" i="41"/>
  <c r="I38" i="41"/>
  <c r="M38" i="41"/>
  <c r="N38" i="41"/>
  <c r="O38" i="41"/>
  <c r="Q38" i="41"/>
  <c r="P38" i="41" s="1"/>
  <c r="Y38" i="41"/>
  <c r="Z38" i="41"/>
  <c r="AA38" i="41"/>
  <c r="E41" i="41"/>
  <c r="D41" i="41" s="1"/>
  <c r="I41" i="41"/>
  <c r="M41" i="41"/>
  <c r="N41" i="41"/>
  <c r="O41" i="41"/>
  <c r="Q41" i="41"/>
  <c r="P41" i="41" s="1"/>
  <c r="Y41" i="41"/>
  <c r="Z41" i="41"/>
  <c r="AA41" i="41"/>
  <c r="E42" i="41"/>
  <c r="I42" i="41"/>
  <c r="M42" i="41"/>
  <c r="N42" i="41"/>
  <c r="O42" i="41"/>
  <c r="Q42" i="41"/>
  <c r="P42" i="41" s="1"/>
  <c r="Y42" i="41"/>
  <c r="Z42" i="41"/>
  <c r="AA42" i="41"/>
  <c r="E43" i="41"/>
  <c r="I43" i="41"/>
  <c r="M43" i="41"/>
  <c r="N43" i="41"/>
  <c r="O43" i="41"/>
  <c r="Q43" i="41"/>
  <c r="P43" i="41" s="1"/>
  <c r="Y43" i="41"/>
  <c r="Z43" i="41"/>
  <c r="AA43" i="41"/>
  <c r="E46" i="41"/>
  <c r="I46" i="41"/>
  <c r="D46" i="41" s="1"/>
  <c r="M46" i="41"/>
  <c r="N46" i="41"/>
  <c r="O46" i="41"/>
  <c r="Q46" i="41"/>
  <c r="P46" i="41" s="1"/>
  <c r="Y46" i="41"/>
  <c r="Z46" i="41"/>
  <c r="AA46" i="41"/>
  <c r="E47" i="41"/>
  <c r="D47" i="41" s="1"/>
  <c r="I47" i="41"/>
  <c r="M47" i="41"/>
  <c r="N47" i="41"/>
  <c r="O47" i="41"/>
  <c r="Q47" i="41"/>
  <c r="P47" i="41" s="1"/>
  <c r="Y47" i="41"/>
  <c r="Z47" i="41"/>
  <c r="AA47" i="41"/>
  <c r="E48" i="41"/>
  <c r="D48" i="41" s="1"/>
  <c r="I48" i="41"/>
  <c r="M48" i="41"/>
  <c r="N48" i="41"/>
  <c r="O48" i="41"/>
  <c r="Q48" i="41"/>
  <c r="P48" i="41" s="1"/>
  <c r="Y48" i="41"/>
  <c r="Z48" i="41"/>
  <c r="AA48" i="41"/>
  <c r="E51" i="41"/>
  <c r="I51" i="41"/>
  <c r="M51" i="41"/>
  <c r="N51" i="41"/>
  <c r="O51" i="41"/>
  <c r="Q51" i="41"/>
  <c r="P51" i="41" s="1"/>
  <c r="Y51" i="41"/>
  <c r="Z51" i="41"/>
  <c r="AA51" i="41"/>
  <c r="E52" i="41"/>
  <c r="I52" i="41"/>
  <c r="M52" i="41"/>
  <c r="N52" i="41"/>
  <c r="O52" i="41"/>
  <c r="Q52" i="41"/>
  <c r="P52" i="41" s="1"/>
  <c r="Y52" i="41"/>
  <c r="Z52" i="41"/>
  <c r="AA52" i="41"/>
  <c r="E53" i="41"/>
  <c r="D53" i="41" s="1"/>
  <c r="I53" i="41"/>
  <c r="M53" i="41"/>
  <c r="N53" i="41"/>
  <c r="O53" i="41"/>
  <c r="Q53" i="41"/>
  <c r="P53" i="41" s="1"/>
  <c r="Y53" i="41"/>
  <c r="Z53" i="41"/>
  <c r="AA53" i="41"/>
  <c r="E56" i="41"/>
  <c r="I56" i="41"/>
  <c r="M56" i="41"/>
  <c r="N56" i="41"/>
  <c r="O56" i="41"/>
  <c r="Q56" i="41"/>
  <c r="P56" i="41" s="1"/>
  <c r="Y56" i="41"/>
  <c r="Z56" i="41"/>
  <c r="AA56" i="41"/>
  <c r="E57" i="41"/>
  <c r="I57" i="41"/>
  <c r="M57" i="41"/>
  <c r="N57" i="41"/>
  <c r="O57" i="41"/>
  <c r="Q57" i="41"/>
  <c r="P57" i="41" s="1"/>
  <c r="Y57" i="41"/>
  <c r="Z57" i="41"/>
  <c r="AA57" i="41"/>
  <c r="E58" i="41"/>
  <c r="I58" i="41"/>
  <c r="M58" i="41"/>
  <c r="N58" i="41"/>
  <c r="O58" i="41"/>
  <c r="Q58" i="41"/>
  <c r="P58" i="41" s="1"/>
  <c r="Y58" i="41"/>
  <c r="Z58" i="41"/>
  <c r="AA58" i="41"/>
  <c r="E61" i="41"/>
  <c r="I61" i="41"/>
  <c r="D61" i="41" s="1"/>
  <c r="M61" i="41"/>
  <c r="N61" i="41"/>
  <c r="O61" i="41"/>
  <c r="Q61" i="41"/>
  <c r="P61" i="41" s="1"/>
  <c r="Y61" i="41"/>
  <c r="Z61" i="41"/>
  <c r="AA61" i="41"/>
  <c r="E62" i="41"/>
  <c r="I62" i="41"/>
  <c r="M62" i="41"/>
  <c r="N62" i="41"/>
  <c r="O62" i="41"/>
  <c r="Q62" i="41"/>
  <c r="P62" i="41" s="1"/>
  <c r="Y62" i="41"/>
  <c r="Z62" i="41"/>
  <c r="AA62" i="41"/>
  <c r="E63" i="41"/>
  <c r="D63" i="41" s="1"/>
  <c r="I63" i="41"/>
  <c r="M63" i="41"/>
  <c r="N63" i="41"/>
  <c r="O63" i="41"/>
  <c r="Q63" i="41"/>
  <c r="P63" i="41" s="1"/>
  <c r="Y63" i="41"/>
  <c r="Z63" i="41"/>
  <c r="AA63" i="41"/>
  <c r="E66" i="41"/>
  <c r="I66" i="41"/>
  <c r="M66" i="41"/>
  <c r="N66" i="41"/>
  <c r="O66" i="41"/>
  <c r="Q66" i="41"/>
  <c r="P66" i="41" s="1"/>
  <c r="Y66" i="41"/>
  <c r="Z66" i="41"/>
  <c r="AA66" i="41"/>
  <c r="E67" i="41"/>
  <c r="I67" i="41"/>
  <c r="M67" i="41"/>
  <c r="N67" i="41"/>
  <c r="O67" i="41"/>
  <c r="Q67" i="41"/>
  <c r="P67" i="41" s="1"/>
  <c r="Y67" i="41"/>
  <c r="Z67" i="41"/>
  <c r="AA67" i="41"/>
  <c r="E68" i="41"/>
  <c r="I68" i="41"/>
  <c r="M68" i="41"/>
  <c r="N68" i="41"/>
  <c r="O68" i="41"/>
  <c r="Q68" i="41"/>
  <c r="P68" i="41" s="1"/>
  <c r="Y68" i="41"/>
  <c r="Z68" i="41"/>
  <c r="AA68" i="41"/>
  <c r="E71" i="41"/>
  <c r="I71" i="41"/>
  <c r="M71" i="41"/>
  <c r="N71" i="41"/>
  <c r="O71" i="41"/>
  <c r="Q71" i="41"/>
  <c r="P71" i="41" s="1"/>
  <c r="Y71" i="41"/>
  <c r="Z71" i="41"/>
  <c r="AA71" i="41"/>
  <c r="E72" i="41"/>
  <c r="I72" i="41"/>
  <c r="M72" i="41"/>
  <c r="N72" i="41"/>
  <c r="O72" i="41"/>
  <c r="Q72" i="41"/>
  <c r="P72" i="41" s="1"/>
  <c r="Y72" i="41"/>
  <c r="Z72" i="41"/>
  <c r="AA72" i="41"/>
  <c r="E73" i="41"/>
  <c r="I73" i="41"/>
  <c r="M73" i="41"/>
  <c r="N73" i="41"/>
  <c r="O73" i="41"/>
  <c r="Q73" i="41"/>
  <c r="P73" i="41" s="1"/>
  <c r="Y73" i="41"/>
  <c r="Z73" i="41"/>
  <c r="AA73" i="41"/>
  <c r="E76" i="41"/>
  <c r="D76" i="41" s="1"/>
  <c r="I76" i="41"/>
  <c r="M76" i="41"/>
  <c r="N76" i="41"/>
  <c r="O76" i="41"/>
  <c r="Q76" i="41"/>
  <c r="P76" i="41" s="1"/>
  <c r="Y76" i="41"/>
  <c r="Z76" i="41"/>
  <c r="AA76" i="41"/>
  <c r="E77" i="41"/>
  <c r="I77" i="41"/>
  <c r="M77" i="41"/>
  <c r="N77" i="41"/>
  <c r="O77" i="41"/>
  <c r="Q77" i="41"/>
  <c r="P77" i="41" s="1"/>
  <c r="Y77" i="41"/>
  <c r="Z77" i="41"/>
  <c r="AA77" i="41"/>
  <c r="E78" i="41"/>
  <c r="I78" i="41"/>
  <c r="M78" i="41"/>
  <c r="N78" i="41"/>
  <c r="O78" i="41"/>
  <c r="Q78" i="41"/>
  <c r="P78" i="41" s="1"/>
  <c r="Y78" i="41"/>
  <c r="Z78" i="41"/>
  <c r="AA78" i="41"/>
  <c r="E81" i="41"/>
  <c r="I81" i="41"/>
  <c r="M81" i="41"/>
  <c r="N81" i="41"/>
  <c r="O81" i="41"/>
  <c r="Q81" i="41"/>
  <c r="P81" i="41" s="1"/>
  <c r="Y81" i="41"/>
  <c r="Z81" i="41"/>
  <c r="AA81" i="41"/>
  <c r="E82" i="41"/>
  <c r="I82" i="41"/>
  <c r="M82" i="41"/>
  <c r="N82" i="41"/>
  <c r="O82" i="41"/>
  <c r="Q82" i="41"/>
  <c r="P82" i="41" s="1"/>
  <c r="Y82" i="41"/>
  <c r="Z82" i="41"/>
  <c r="AA82" i="41"/>
  <c r="E83" i="41"/>
  <c r="I83" i="41"/>
  <c r="M83" i="41"/>
  <c r="N83" i="41"/>
  <c r="O83" i="41"/>
  <c r="Q83" i="41"/>
  <c r="P83" i="41" s="1"/>
  <c r="Y83" i="41"/>
  <c r="Z83" i="41"/>
  <c r="AA83" i="41"/>
  <c r="E86" i="41"/>
  <c r="I86" i="41"/>
  <c r="M86" i="41"/>
  <c r="N86" i="41"/>
  <c r="O86" i="41"/>
  <c r="Q86" i="41"/>
  <c r="P86" i="41" s="1"/>
  <c r="Y86" i="41"/>
  <c r="Z86" i="41"/>
  <c r="AA86" i="41"/>
  <c r="E87" i="41"/>
  <c r="I87" i="41"/>
  <c r="D87" i="41" s="1"/>
  <c r="M87" i="41"/>
  <c r="N87" i="41"/>
  <c r="O87" i="41"/>
  <c r="Q87" i="41"/>
  <c r="P87" i="41" s="1"/>
  <c r="Y87" i="41"/>
  <c r="Z87" i="41"/>
  <c r="AA87" i="41"/>
  <c r="E88" i="41"/>
  <c r="I88" i="41"/>
  <c r="M88" i="41"/>
  <c r="N88" i="41"/>
  <c r="O88" i="41"/>
  <c r="Q88" i="41"/>
  <c r="P88" i="41" s="1"/>
  <c r="Y88" i="41"/>
  <c r="Z88" i="41"/>
  <c r="AA88" i="41"/>
  <c r="E91" i="41"/>
  <c r="I91" i="41"/>
  <c r="M91" i="41"/>
  <c r="N91" i="41"/>
  <c r="O91" i="41"/>
  <c r="P91" i="41"/>
  <c r="Q91" i="41"/>
  <c r="Y91" i="41"/>
  <c r="Z91" i="41"/>
  <c r="AA91" i="41"/>
  <c r="E92" i="41"/>
  <c r="I92" i="41"/>
  <c r="D92" i="41" s="1"/>
  <c r="M92" i="41"/>
  <c r="N92" i="41"/>
  <c r="O92" i="41"/>
  <c r="Q92" i="41"/>
  <c r="P92" i="41" s="1"/>
  <c r="Y92" i="41"/>
  <c r="Z92" i="41"/>
  <c r="AA92" i="41"/>
  <c r="E93" i="41"/>
  <c r="I93" i="41"/>
  <c r="M93" i="41"/>
  <c r="N93" i="41"/>
  <c r="O93" i="41"/>
  <c r="Q93" i="41"/>
  <c r="P93" i="41" s="1"/>
  <c r="Y93" i="41"/>
  <c r="Z93" i="41"/>
  <c r="AA93" i="41"/>
  <c r="E96" i="41"/>
  <c r="D96" i="41" s="1"/>
  <c r="I96" i="41"/>
  <c r="M96" i="41"/>
  <c r="N96" i="41"/>
  <c r="O96" i="41"/>
  <c r="Q96" i="41"/>
  <c r="P96" i="41" s="1"/>
  <c r="Y96" i="41"/>
  <c r="Z96" i="41"/>
  <c r="AA96" i="41"/>
  <c r="E97" i="41"/>
  <c r="I97" i="41"/>
  <c r="M97" i="41"/>
  <c r="N97" i="41"/>
  <c r="O97" i="41"/>
  <c r="Q97" i="41"/>
  <c r="P97" i="41" s="1"/>
  <c r="Y97" i="41"/>
  <c r="Z97" i="41"/>
  <c r="AA97" i="41"/>
  <c r="E98" i="41"/>
  <c r="I98" i="41"/>
  <c r="M98" i="41"/>
  <c r="N98" i="41"/>
  <c r="O98" i="41"/>
  <c r="Q98" i="41"/>
  <c r="P98" i="41" s="1"/>
  <c r="Y98" i="41"/>
  <c r="Z98" i="41"/>
  <c r="AA98" i="41"/>
  <c r="E101" i="41"/>
  <c r="I101" i="41"/>
  <c r="M101" i="41"/>
  <c r="N101" i="41"/>
  <c r="O101" i="41"/>
  <c r="Q101" i="41"/>
  <c r="P101" i="41" s="1"/>
  <c r="Y101" i="41"/>
  <c r="Z101" i="41"/>
  <c r="AA101" i="41"/>
  <c r="E102" i="41"/>
  <c r="I102" i="41"/>
  <c r="M102" i="41"/>
  <c r="N102" i="41"/>
  <c r="O102" i="41"/>
  <c r="Q102" i="41"/>
  <c r="P102" i="41" s="1"/>
  <c r="Y102" i="41"/>
  <c r="Z102" i="41"/>
  <c r="AA102" i="41"/>
  <c r="E103" i="41"/>
  <c r="I103" i="41"/>
  <c r="M103" i="41"/>
  <c r="N103" i="41"/>
  <c r="O103" i="41"/>
  <c r="Q103" i="41"/>
  <c r="P103" i="41" s="1"/>
  <c r="Y103" i="41"/>
  <c r="Z103" i="41"/>
  <c r="AA103" i="41"/>
  <c r="E106" i="41"/>
  <c r="I106" i="41"/>
  <c r="D106" i="41" s="1"/>
  <c r="M106" i="41"/>
  <c r="N106" i="41"/>
  <c r="O106" i="41"/>
  <c r="Q106" i="41"/>
  <c r="P106" i="41" s="1"/>
  <c r="Y106" i="41"/>
  <c r="Z106" i="41"/>
  <c r="AA106" i="41"/>
  <c r="D107" i="41"/>
  <c r="E107" i="41"/>
  <c r="I107" i="41"/>
  <c r="M107" i="41"/>
  <c r="N107" i="41"/>
  <c r="O107" i="41"/>
  <c r="Q107" i="41"/>
  <c r="P107" i="41" s="1"/>
  <c r="Y107" i="41"/>
  <c r="Z107" i="41"/>
  <c r="AA107" i="41"/>
  <c r="E108" i="41"/>
  <c r="I108" i="41"/>
  <c r="M108" i="41"/>
  <c r="N108" i="41"/>
  <c r="O108" i="41"/>
  <c r="Q108" i="41"/>
  <c r="P108" i="41" s="1"/>
  <c r="Y108" i="41"/>
  <c r="Z108" i="41"/>
  <c r="AA108" i="41"/>
  <c r="E111" i="41"/>
  <c r="I111" i="41"/>
  <c r="M111" i="41"/>
  <c r="N111" i="41"/>
  <c r="O111" i="41"/>
  <c r="Q111" i="41"/>
  <c r="P111" i="41" s="1"/>
  <c r="Y111" i="41"/>
  <c r="Z111" i="41"/>
  <c r="AA111" i="41"/>
  <c r="E112" i="41"/>
  <c r="I112" i="41"/>
  <c r="M112" i="41"/>
  <c r="N112" i="41"/>
  <c r="O112" i="41"/>
  <c r="Q112" i="41"/>
  <c r="P112" i="41" s="1"/>
  <c r="Y112" i="41"/>
  <c r="Z112" i="41"/>
  <c r="AA112" i="41"/>
  <c r="E113" i="41"/>
  <c r="D113" i="41" s="1"/>
  <c r="I113" i="41"/>
  <c r="M113" i="41"/>
  <c r="N113" i="41"/>
  <c r="O113" i="41"/>
  <c r="Q113" i="41"/>
  <c r="P113" i="41" s="1"/>
  <c r="Y113" i="41"/>
  <c r="Z113" i="41"/>
  <c r="AA113" i="41"/>
  <c r="E116" i="41"/>
  <c r="I116" i="41"/>
  <c r="M116" i="41"/>
  <c r="N116" i="41"/>
  <c r="O116" i="41"/>
  <c r="Q116" i="41"/>
  <c r="P116" i="41" s="1"/>
  <c r="Y116" i="41"/>
  <c r="Z116" i="41"/>
  <c r="AA116" i="41"/>
  <c r="E117" i="41"/>
  <c r="I117" i="41"/>
  <c r="M117" i="41"/>
  <c r="N117" i="41"/>
  <c r="O117" i="41"/>
  <c r="Q117" i="41"/>
  <c r="P117" i="41" s="1"/>
  <c r="Y117" i="41"/>
  <c r="Z117" i="41"/>
  <c r="AA117" i="41"/>
  <c r="E118" i="41"/>
  <c r="I118" i="41"/>
  <c r="M118" i="41"/>
  <c r="N118" i="41"/>
  <c r="O118" i="41"/>
  <c r="Q118" i="41"/>
  <c r="P118" i="41" s="1"/>
  <c r="Y118" i="41"/>
  <c r="Z118" i="41"/>
  <c r="AA118" i="41"/>
  <c r="E121" i="41"/>
  <c r="I121" i="41"/>
  <c r="M121" i="41"/>
  <c r="N121" i="41"/>
  <c r="O121" i="41"/>
  <c r="Q121" i="41"/>
  <c r="P121" i="41" s="1"/>
  <c r="Y121" i="41"/>
  <c r="Z121" i="41"/>
  <c r="AA121" i="41"/>
  <c r="E122" i="41"/>
  <c r="I122" i="41"/>
  <c r="M122" i="41"/>
  <c r="N122" i="41"/>
  <c r="O122" i="41"/>
  <c r="Q122" i="41"/>
  <c r="P122" i="41" s="1"/>
  <c r="Y122" i="41"/>
  <c r="Z122" i="41"/>
  <c r="AA122" i="41"/>
  <c r="E123" i="41"/>
  <c r="D123" i="41" s="1"/>
  <c r="I123" i="41"/>
  <c r="M123" i="41"/>
  <c r="N123" i="41"/>
  <c r="O123" i="41"/>
  <c r="Q123" i="41"/>
  <c r="P123" i="41" s="1"/>
  <c r="Y123" i="41"/>
  <c r="Z123" i="41"/>
  <c r="AA123" i="41"/>
  <c r="E6" i="40"/>
  <c r="I6" i="40"/>
  <c r="M6" i="40"/>
  <c r="N6" i="40"/>
  <c r="O6" i="40"/>
  <c r="Q6" i="40"/>
  <c r="P6" i="40" s="1"/>
  <c r="Y6" i="40"/>
  <c r="Z6" i="40"/>
  <c r="AA6" i="40"/>
  <c r="D8" i="40"/>
  <c r="E8" i="40"/>
  <c r="I8" i="40"/>
  <c r="M8" i="40"/>
  <c r="N8" i="40"/>
  <c r="O8" i="40"/>
  <c r="Q8" i="40"/>
  <c r="P8" i="40" s="1"/>
  <c r="Y8" i="40"/>
  <c r="Z8" i="40"/>
  <c r="AA8" i="40"/>
  <c r="E10" i="40"/>
  <c r="I10" i="40"/>
  <c r="M10" i="40"/>
  <c r="N10" i="40"/>
  <c r="O10" i="40"/>
  <c r="Q10" i="40"/>
  <c r="P10" i="40" s="1"/>
  <c r="Y10" i="40"/>
  <c r="Z10" i="40"/>
  <c r="AA10" i="40"/>
  <c r="E12" i="40"/>
  <c r="I12" i="40"/>
  <c r="M12" i="40"/>
  <c r="N12" i="40"/>
  <c r="O12" i="40"/>
  <c r="Q12" i="40"/>
  <c r="P12" i="40" s="1"/>
  <c r="Y12" i="40"/>
  <c r="Z12" i="40"/>
  <c r="AA12" i="40"/>
  <c r="E14" i="40"/>
  <c r="I14" i="40"/>
  <c r="M14" i="40"/>
  <c r="N14" i="40"/>
  <c r="O14" i="40"/>
  <c r="Q14" i="40"/>
  <c r="P14" i="40" s="1"/>
  <c r="Y14" i="40"/>
  <c r="Z14" i="40"/>
  <c r="AA14" i="40"/>
  <c r="E16" i="40"/>
  <c r="D16" i="40" s="1"/>
  <c r="I16" i="40"/>
  <c r="M16" i="40"/>
  <c r="N16" i="40"/>
  <c r="O16" i="40"/>
  <c r="Q16" i="40"/>
  <c r="P16" i="40" s="1"/>
  <c r="Y16" i="40"/>
  <c r="Z16" i="40"/>
  <c r="AA16" i="40"/>
  <c r="E18" i="40"/>
  <c r="I18" i="40"/>
  <c r="M18" i="40"/>
  <c r="N18" i="40"/>
  <c r="O18" i="40"/>
  <c r="Q18" i="40"/>
  <c r="P18" i="40" s="1"/>
  <c r="Y18" i="40"/>
  <c r="Z18" i="40"/>
  <c r="AA18" i="40"/>
  <c r="E20" i="40"/>
  <c r="I20" i="40"/>
  <c r="D20" i="40" s="1"/>
  <c r="M20" i="40"/>
  <c r="N20" i="40"/>
  <c r="O20" i="40"/>
  <c r="P20" i="40"/>
  <c r="Q20" i="40"/>
  <c r="Y20" i="40"/>
  <c r="Z20" i="40"/>
  <c r="AA20" i="40"/>
  <c r="E22" i="40"/>
  <c r="I22" i="40"/>
  <c r="M22" i="40"/>
  <c r="N22" i="40"/>
  <c r="O22" i="40"/>
  <c r="Q22" i="40"/>
  <c r="P22" i="40" s="1"/>
  <c r="Y22" i="40"/>
  <c r="Z22" i="40"/>
  <c r="AA22" i="40"/>
  <c r="E24" i="40"/>
  <c r="I24" i="40"/>
  <c r="M24" i="40"/>
  <c r="N24" i="40"/>
  <c r="O24" i="40"/>
  <c r="Q24" i="40"/>
  <c r="P24" i="40" s="1"/>
  <c r="Y24" i="40"/>
  <c r="Z24" i="40"/>
  <c r="AA24" i="40"/>
  <c r="E26" i="40"/>
  <c r="I26" i="40"/>
  <c r="M26" i="40"/>
  <c r="N26" i="40"/>
  <c r="O26" i="40"/>
  <c r="Q26" i="40"/>
  <c r="P26" i="40" s="1"/>
  <c r="Y26" i="40"/>
  <c r="Z26" i="40"/>
  <c r="AA26" i="40"/>
  <c r="E28" i="40"/>
  <c r="I28" i="40"/>
  <c r="M28" i="40"/>
  <c r="N28" i="40"/>
  <c r="O28" i="40"/>
  <c r="Q28" i="40"/>
  <c r="P28" i="40" s="1"/>
  <c r="Y28" i="40"/>
  <c r="Z28" i="40"/>
  <c r="AA28" i="40"/>
  <c r="F7" i="39"/>
  <c r="E7" i="39" s="1"/>
  <c r="J7" i="39"/>
  <c r="N7" i="39"/>
  <c r="O7" i="39"/>
  <c r="P7" i="39"/>
  <c r="R7" i="39"/>
  <c r="V7" i="39"/>
  <c r="Z7" i="39"/>
  <c r="AA7" i="39"/>
  <c r="AB7" i="39"/>
  <c r="F8" i="39"/>
  <c r="J8" i="39"/>
  <c r="N8" i="39"/>
  <c r="O8" i="39"/>
  <c r="P8" i="39"/>
  <c r="R8" i="39"/>
  <c r="V8" i="39"/>
  <c r="Z8" i="39"/>
  <c r="AA8" i="39"/>
  <c r="AB8" i="39"/>
  <c r="F9" i="39"/>
  <c r="E9" i="39" s="1"/>
  <c r="J9" i="39"/>
  <c r="N9" i="39"/>
  <c r="O9" i="39"/>
  <c r="P9" i="39"/>
  <c r="R9" i="39"/>
  <c r="V9" i="39"/>
  <c r="Z9" i="39"/>
  <c r="AA9" i="39"/>
  <c r="AB9" i="39"/>
  <c r="F12" i="39"/>
  <c r="J12" i="39"/>
  <c r="N12" i="39"/>
  <c r="O12" i="39"/>
  <c r="P12" i="39"/>
  <c r="R12" i="39"/>
  <c r="V12" i="39"/>
  <c r="Z12" i="39"/>
  <c r="AA12" i="39"/>
  <c r="AB12" i="39"/>
  <c r="F13" i="39"/>
  <c r="E13" i="39" s="1"/>
  <c r="J13" i="39"/>
  <c r="N13" i="39"/>
  <c r="O13" i="39"/>
  <c r="P13" i="39"/>
  <c r="R13" i="39"/>
  <c r="V13" i="39"/>
  <c r="Z13" i="39"/>
  <c r="AA13" i="39"/>
  <c r="AB13" i="39"/>
  <c r="F14" i="39"/>
  <c r="J14" i="39"/>
  <c r="N14" i="39"/>
  <c r="O14" i="39"/>
  <c r="P14" i="39"/>
  <c r="R14" i="39"/>
  <c r="V14" i="39"/>
  <c r="Z14" i="39"/>
  <c r="AA14" i="39"/>
  <c r="AB14" i="39"/>
  <c r="F17" i="39"/>
  <c r="E17" i="39" s="1"/>
  <c r="J17" i="39"/>
  <c r="N17" i="39"/>
  <c r="O17" i="39"/>
  <c r="P17" i="39"/>
  <c r="R17" i="39"/>
  <c r="V17" i="39"/>
  <c r="Z17" i="39"/>
  <c r="AA17" i="39"/>
  <c r="AB17" i="39"/>
  <c r="F18" i="39"/>
  <c r="J18" i="39"/>
  <c r="N18" i="39"/>
  <c r="O18" i="39"/>
  <c r="P18" i="39"/>
  <c r="R18" i="39"/>
  <c r="V18" i="39"/>
  <c r="Z18" i="39"/>
  <c r="AA18" i="39"/>
  <c r="AB18" i="39"/>
  <c r="F19" i="39"/>
  <c r="E19" i="39" s="1"/>
  <c r="J19" i="39"/>
  <c r="N19" i="39"/>
  <c r="O19" i="39"/>
  <c r="P19" i="39"/>
  <c r="R19" i="39"/>
  <c r="V19" i="39"/>
  <c r="Z19" i="39"/>
  <c r="AA19" i="39"/>
  <c r="AB19" i="39"/>
  <c r="F20" i="39"/>
  <c r="J20" i="39"/>
  <c r="N20" i="39"/>
  <c r="O20" i="39"/>
  <c r="P20" i="39"/>
  <c r="R20" i="39"/>
  <c r="V20" i="39"/>
  <c r="Z20" i="39"/>
  <c r="AA20" i="39"/>
  <c r="AB20" i="39"/>
  <c r="F23" i="39"/>
  <c r="E23" i="39" s="1"/>
  <c r="J23" i="39"/>
  <c r="N23" i="39"/>
  <c r="O23" i="39"/>
  <c r="P23" i="39"/>
  <c r="R23" i="39"/>
  <c r="V23" i="39"/>
  <c r="Z23" i="39"/>
  <c r="AA23" i="39"/>
  <c r="AB23" i="39"/>
  <c r="F24" i="39"/>
  <c r="J24" i="39"/>
  <c r="N24" i="39"/>
  <c r="O24" i="39"/>
  <c r="P24" i="39"/>
  <c r="R24" i="39"/>
  <c r="V24" i="39"/>
  <c r="Z24" i="39"/>
  <c r="AA24" i="39"/>
  <c r="AB24" i="39"/>
  <c r="F25" i="39"/>
  <c r="E25" i="39" s="1"/>
  <c r="J25" i="39"/>
  <c r="N25" i="39"/>
  <c r="O25" i="39"/>
  <c r="P25" i="39"/>
  <c r="R25" i="39"/>
  <c r="V25" i="39"/>
  <c r="Z25" i="39"/>
  <c r="AA25" i="39"/>
  <c r="AB25" i="39"/>
  <c r="F26" i="39"/>
  <c r="J26" i="39"/>
  <c r="N26" i="39"/>
  <c r="O26" i="39"/>
  <c r="P26" i="39"/>
  <c r="R26" i="39"/>
  <c r="V26" i="39"/>
  <c r="Z26" i="39"/>
  <c r="AA26" i="39"/>
  <c r="AB26" i="39"/>
  <c r="F27" i="39"/>
  <c r="E27" i="39" s="1"/>
  <c r="J27" i="39"/>
  <c r="N27" i="39"/>
  <c r="O27" i="39"/>
  <c r="P27" i="39"/>
  <c r="R27" i="39"/>
  <c r="V27" i="39"/>
  <c r="Z27" i="39"/>
  <c r="AA27" i="39"/>
  <c r="AB27" i="39"/>
  <c r="F30" i="39"/>
  <c r="J30" i="39"/>
  <c r="N30" i="39"/>
  <c r="O30" i="39"/>
  <c r="P30" i="39"/>
  <c r="R30" i="39"/>
  <c r="V30" i="39"/>
  <c r="Z30" i="39"/>
  <c r="AA30" i="39"/>
  <c r="AB30" i="39"/>
  <c r="F31" i="39"/>
  <c r="J31" i="39"/>
  <c r="N31" i="39"/>
  <c r="O31" i="39"/>
  <c r="P31" i="39"/>
  <c r="R31" i="39"/>
  <c r="V31" i="39"/>
  <c r="Z31" i="39"/>
  <c r="AA31" i="39"/>
  <c r="AB31" i="39"/>
  <c r="F32" i="39"/>
  <c r="J32" i="39"/>
  <c r="N32" i="39"/>
  <c r="O32" i="39"/>
  <c r="P32" i="39"/>
  <c r="R32" i="39"/>
  <c r="V32" i="39"/>
  <c r="Z32" i="39"/>
  <c r="AA32" i="39"/>
  <c r="AB32" i="39"/>
  <c r="F33" i="39"/>
  <c r="E33" i="39" s="1"/>
  <c r="J33" i="39"/>
  <c r="N33" i="39"/>
  <c r="O33" i="39"/>
  <c r="P33" i="39"/>
  <c r="R33" i="39"/>
  <c r="V33" i="39"/>
  <c r="Z33" i="39"/>
  <c r="AA33" i="39"/>
  <c r="AB33" i="39"/>
  <c r="F34" i="39"/>
  <c r="J34" i="39"/>
  <c r="N34" i="39"/>
  <c r="O34" i="39"/>
  <c r="P34" i="39"/>
  <c r="R34" i="39"/>
  <c r="V34" i="39"/>
  <c r="Z34" i="39"/>
  <c r="AA34" i="39"/>
  <c r="AB34" i="39"/>
  <c r="E8" i="38"/>
  <c r="D8" i="38" s="1"/>
  <c r="I8" i="38"/>
  <c r="M8" i="38"/>
  <c r="N8" i="38"/>
  <c r="O8" i="38"/>
  <c r="Q8" i="38"/>
  <c r="U8" i="38"/>
  <c r="Y8" i="38"/>
  <c r="Z8" i="38"/>
  <c r="AA8" i="38"/>
  <c r="E9" i="38"/>
  <c r="D9" i="38" s="1"/>
  <c r="I9" i="38"/>
  <c r="M9" i="38"/>
  <c r="N9" i="38"/>
  <c r="O9" i="38"/>
  <c r="Q9" i="38"/>
  <c r="U9" i="38"/>
  <c r="Y9" i="38"/>
  <c r="Z9" i="38"/>
  <c r="AA9" i="38"/>
  <c r="E12" i="38"/>
  <c r="D12" i="38" s="1"/>
  <c r="I12" i="38"/>
  <c r="M12" i="38"/>
  <c r="N12" i="38"/>
  <c r="O12" i="38"/>
  <c r="Q12" i="38"/>
  <c r="U12" i="38"/>
  <c r="Y12" i="38"/>
  <c r="Z12" i="38"/>
  <c r="AA12" i="38"/>
  <c r="E13" i="38"/>
  <c r="I13" i="38"/>
  <c r="M13" i="38"/>
  <c r="N13" i="38"/>
  <c r="O13" i="38"/>
  <c r="Q13" i="38"/>
  <c r="U13" i="38"/>
  <c r="Y13" i="38"/>
  <c r="Z13" i="38"/>
  <c r="AA13" i="38"/>
  <c r="E14" i="38"/>
  <c r="D14" i="38" s="1"/>
  <c r="I14" i="38"/>
  <c r="M14" i="38"/>
  <c r="N14" i="38"/>
  <c r="O14" i="38"/>
  <c r="Q14" i="38"/>
  <c r="U14" i="38"/>
  <c r="Y14" i="38"/>
  <c r="Z14" i="38"/>
  <c r="AA14" i="38"/>
  <c r="E17" i="38"/>
  <c r="D17" i="38" s="1"/>
  <c r="I17" i="38"/>
  <c r="M17" i="38"/>
  <c r="N17" i="38"/>
  <c r="O17" i="38"/>
  <c r="Q17" i="38"/>
  <c r="U17" i="38"/>
  <c r="Y17" i="38"/>
  <c r="Z17" i="38"/>
  <c r="AA17" i="38"/>
  <c r="E18" i="38"/>
  <c r="D18" i="38" s="1"/>
  <c r="I18" i="38"/>
  <c r="M18" i="38"/>
  <c r="N18" i="38"/>
  <c r="O18" i="38"/>
  <c r="Q18" i="38"/>
  <c r="U18" i="38"/>
  <c r="Y18" i="38"/>
  <c r="Z18" i="38"/>
  <c r="AA18" i="38"/>
  <c r="E19" i="38"/>
  <c r="D19" i="38" s="1"/>
  <c r="I19" i="38"/>
  <c r="M19" i="38"/>
  <c r="N19" i="38"/>
  <c r="O19" i="38"/>
  <c r="Q19" i="38"/>
  <c r="U19" i="38"/>
  <c r="Y19" i="38"/>
  <c r="Z19" i="38"/>
  <c r="AA19" i="38"/>
  <c r="E22" i="38"/>
  <c r="I22" i="38"/>
  <c r="M22" i="38"/>
  <c r="N22" i="38"/>
  <c r="O22" i="38"/>
  <c r="Q22" i="38"/>
  <c r="U22" i="38"/>
  <c r="Y22" i="38"/>
  <c r="Z22" i="38"/>
  <c r="AA22" i="38"/>
  <c r="E23" i="38"/>
  <c r="D23" i="38" s="1"/>
  <c r="I23" i="38"/>
  <c r="M23" i="38"/>
  <c r="N23" i="38"/>
  <c r="O23" i="38"/>
  <c r="Q23" i="38"/>
  <c r="U23" i="38"/>
  <c r="Y23" i="38"/>
  <c r="Z23" i="38"/>
  <c r="AA23" i="38"/>
  <c r="E24" i="38"/>
  <c r="D24" i="38" s="1"/>
  <c r="I24" i="38"/>
  <c r="M24" i="38"/>
  <c r="N24" i="38"/>
  <c r="O24" i="38"/>
  <c r="Q24" i="38"/>
  <c r="U24" i="38"/>
  <c r="Y24" i="38"/>
  <c r="Z24" i="38"/>
  <c r="AA24" i="38"/>
  <c r="C6" i="36"/>
  <c r="G6" i="36"/>
  <c r="C7" i="36"/>
  <c r="G7" i="36"/>
  <c r="C8" i="36"/>
  <c r="G8" i="36"/>
  <c r="C10" i="36"/>
  <c r="G10" i="36"/>
  <c r="C11" i="36"/>
  <c r="G11" i="36"/>
  <c r="C12" i="36"/>
  <c r="G12" i="36"/>
  <c r="C14" i="36"/>
  <c r="G14" i="36"/>
  <c r="C15" i="36"/>
  <c r="G15" i="36"/>
  <c r="C16" i="36"/>
  <c r="G16" i="36"/>
  <c r="C17" i="36"/>
  <c r="G17" i="36"/>
  <c r="C19" i="36"/>
  <c r="G19" i="36"/>
  <c r="C20" i="36"/>
  <c r="G20" i="36"/>
  <c r="C21" i="36"/>
  <c r="G21" i="36"/>
  <c r="C22" i="36"/>
  <c r="G22" i="36"/>
  <c r="C24" i="36"/>
  <c r="G24" i="36"/>
  <c r="C25" i="36"/>
  <c r="G25" i="36"/>
  <c r="C26" i="36"/>
  <c r="G26" i="36"/>
  <c r="C27" i="36"/>
  <c r="G27" i="36"/>
  <c r="C29" i="36"/>
  <c r="G29" i="36"/>
  <c r="C30" i="36"/>
  <c r="G30" i="36"/>
  <c r="C31" i="36"/>
  <c r="G31" i="36"/>
  <c r="C32" i="36"/>
  <c r="G32" i="36"/>
  <c r="C34" i="36"/>
  <c r="G34" i="36"/>
  <c r="C35" i="36"/>
  <c r="G35" i="36"/>
  <c r="C36" i="36"/>
  <c r="G36" i="36"/>
  <c r="C37" i="36"/>
  <c r="G37" i="36"/>
  <c r="C39" i="36"/>
  <c r="G39" i="36"/>
  <c r="C40" i="36"/>
  <c r="G40" i="36"/>
  <c r="C41" i="36"/>
  <c r="G41" i="36"/>
  <c r="C42" i="36"/>
  <c r="G42" i="36"/>
  <c r="C44" i="36"/>
  <c r="G44" i="36"/>
  <c r="C45" i="36"/>
  <c r="G45" i="36"/>
  <c r="C46" i="36"/>
  <c r="G46" i="36"/>
  <c r="C47" i="36"/>
  <c r="G47" i="36"/>
  <c r="C49" i="36"/>
  <c r="G49" i="36"/>
  <c r="C50" i="36"/>
  <c r="G50" i="36"/>
  <c r="C51" i="36"/>
  <c r="G51" i="36"/>
  <c r="C52" i="36"/>
  <c r="G52" i="36"/>
  <c r="C54" i="36"/>
  <c r="G54" i="36"/>
  <c r="C55" i="36"/>
  <c r="G55" i="36"/>
  <c r="C56" i="36"/>
  <c r="G56" i="36"/>
  <c r="C57" i="36"/>
  <c r="G57" i="36"/>
  <c r="D7" i="34"/>
  <c r="C7" i="34" s="1"/>
  <c r="H7" i="34"/>
  <c r="L7" i="34"/>
  <c r="M7" i="34"/>
  <c r="N7" i="34"/>
  <c r="P7" i="34"/>
  <c r="T7" i="34"/>
  <c r="X7" i="34"/>
  <c r="Y7" i="34"/>
  <c r="Z7" i="34"/>
  <c r="D8" i="34"/>
  <c r="C8" i="34" s="1"/>
  <c r="H8" i="34"/>
  <c r="L8" i="34"/>
  <c r="M8" i="34"/>
  <c r="N8" i="34"/>
  <c r="P8" i="34"/>
  <c r="T8" i="34"/>
  <c r="X8" i="34"/>
  <c r="Y8" i="34"/>
  <c r="Z8" i="34"/>
  <c r="D9" i="34"/>
  <c r="H9" i="34"/>
  <c r="L9" i="34"/>
  <c r="M9" i="34"/>
  <c r="N9" i="34"/>
  <c r="P9" i="34"/>
  <c r="T9" i="34"/>
  <c r="X9" i="34"/>
  <c r="Y9" i="34"/>
  <c r="Z9" i="34"/>
  <c r="D11" i="34"/>
  <c r="C11" i="34" s="1"/>
  <c r="H11" i="34"/>
  <c r="L11" i="34"/>
  <c r="M11" i="34"/>
  <c r="N11" i="34"/>
  <c r="P11" i="34"/>
  <c r="T11" i="34"/>
  <c r="X11" i="34"/>
  <c r="Y11" i="34"/>
  <c r="Z11" i="34"/>
  <c r="D12" i="34"/>
  <c r="C12" i="34" s="1"/>
  <c r="H12" i="34"/>
  <c r="L12" i="34"/>
  <c r="M12" i="34"/>
  <c r="N12" i="34"/>
  <c r="P12" i="34"/>
  <c r="T12" i="34"/>
  <c r="X12" i="34"/>
  <c r="Y12" i="34"/>
  <c r="Z12" i="34"/>
  <c r="D13" i="34"/>
  <c r="C13" i="34" s="1"/>
  <c r="H13" i="34"/>
  <c r="L13" i="34"/>
  <c r="M13" i="34"/>
  <c r="N13" i="34"/>
  <c r="P13" i="34"/>
  <c r="T13" i="34"/>
  <c r="X13" i="34"/>
  <c r="Y13" i="34"/>
  <c r="Z13" i="34"/>
  <c r="D15" i="34"/>
  <c r="C15" i="34" s="1"/>
  <c r="H15" i="34"/>
  <c r="L15" i="34"/>
  <c r="M15" i="34"/>
  <c r="N15" i="34"/>
  <c r="P15" i="34"/>
  <c r="T15" i="34"/>
  <c r="X15" i="34"/>
  <c r="Y15" i="34"/>
  <c r="Z15" i="34"/>
  <c r="D16" i="34"/>
  <c r="C16" i="34" s="1"/>
  <c r="H16" i="34"/>
  <c r="L16" i="34"/>
  <c r="M16" i="34"/>
  <c r="N16" i="34"/>
  <c r="P16" i="34"/>
  <c r="T16" i="34"/>
  <c r="X16" i="34"/>
  <c r="Y16" i="34"/>
  <c r="Z16" i="34"/>
  <c r="D17" i="34"/>
  <c r="C17" i="34" s="1"/>
  <c r="H17" i="34"/>
  <c r="L17" i="34"/>
  <c r="M17" i="34"/>
  <c r="N17" i="34"/>
  <c r="P17" i="34"/>
  <c r="T17" i="34"/>
  <c r="X17" i="34"/>
  <c r="Y17" i="34"/>
  <c r="Z17" i="34"/>
  <c r="D18" i="34"/>
  <c r="C18" i="34" s="1"/>
  <c r="H18" i="34"/>
  <c r="L18" i="34"/>
  <c r="M18" i="34"/>
  <c r="N18" i="34"/>
  <c r="P18" i="34"/>
  <c r="T18" i="34"/>
  <c r="X18" i="34"/>
  <c r="Y18" i="34"/>
  <c r="Z18" i="34"/>
  <c r="D20" i="34"/>
  <c r="C20" i="34" s="1"/>
  <c r="H20" i="34"/>
  <c r="L20" i="34"/>
  <c r="M20" i="34"/>
  <c r="N20" i="34"/>
  <c r="P20" i="34"/>
  <c r="T20" i="34"/>
  <c r="X20" i="34"/>
  <c r="Y20" i="34"/>
  <c r="Z20" i="34"/>
  <c r="D21" i="34"/>
  <c r="C21" i="34" s="1"/>
  <c r="H21" i="34"/>
  <c r="L21" i="34"/>
  <c r="M21" i="34"/>
  <c r="N21" i="34"/>
  <c r="P21" i="34"/>
  <c r="T21" i="34"/>
  <c r="X21" i="34"/>
  <c r="Y21" i="34"/>
  <c r="Z21" i="34"/>
  <c r="D22" i="34"/>
  <c r="C22" i="34" s="1"/>
  <c r="H22" i="34"/>
  <c r="L22" i="34"/>
  <c r="M22" i="34"/>
  <c r="N22" i="34"/>
  <c r="P22" i="34"/>
  <c r="T22" i="34"/>
  <c r="X22" i="34"/>
  <c r="Y22" i="34"/>
  <c r="Z22" i="34"/>
  <c r="C23" i="34"/>
  <c r="D23" i="34"/>
  <c r="H23" i="34"/>
  <c r="L23" i="34"/>
  <c r="M23" i="34"/>
  <c r="N23" i="34"/>
  <c r="P23" i="34"/>
  <c r="T23" i="34"/>
  <c r="X23" i="34"/>
  <c r="Y23" i="34"/>
  <c r="Z23" i="34"/>
  <c r="D25" i="34"/>
  <c r="H25" i="34"/>
  <c r="L25" i="34"/>
  <c r="M25" i="34"/>
  <c r="N25" i="34"/>
  <c r="P25" i="34"/>
  <c r="T25" i="34"/>
  <c r="X25" i="34"/>
  <c r="Y25" i="34"/>
  <c r="Z25" i="34"/>
  <c r="D26" i="34"/>
  <c r="H26" i="34"/>
  <c r="L26" i="34"/>
  <c r="M26" i="34"/>
  <c r="N26" i="34"/>
  <c r="P26" i="34"/>
  <c r="T26" i="34"/>
  <c r="X26" i="34"/>
  <c r="Y26" i="34"/>
  <c r="Z26" i="34"/>
  <c r="D27" i="34"/>
  <c r="H27" i="34"/>
  <c r="L27" i="34"/>
  <c r="M27" i="34"/>
  <c r="N27" i="34"/>
  <c r="P27" i="34"/>
  <c r="T27" i="34"/>
  <c r="X27" i="34"/>
  <c r="Y27" i="34"/>
  <c r="Z27" i="34"/>
  <c r="D28" i="34"/>
  <c r="H28" i="34"/>
  <c r="C28" i="34" s="1"/>
  <c r="L28" i="34"/>
  <c r="M28" i="34"/>
  <c r="N28" i="34"/>
  <c r="P28" i="34"/>
  <c r="T28" i="34"/>
  <c r="X28" i="34"/>
  <c r="Y28" i="34"/>
  <c r="Z28" i="34"/>
  <c r="D30" i="34"/>
  <c r="H30" i="34"/>
  <c r="L30" i="34"/>
  <c r="M30" i="34"/>
  <c r="N30" i="34"/>
  <c r="P30" i="34"/>
  <c r="T30" i="34"/>
  <c r="X30" i="34"/>
  <c r="Y30" i="34"/>
  <c r="Z30" i="34"/>
  <c r="D31" i="34"/>
  <c r="H31" i="34"/>
  <c r="L31" i="34"/>
  <c r="M31" i="34"/>
  <c r="N31" i="34"/>
  <c r="P31" i="34"/>
  <c r="T31" i="34"/>
  <c r="X31" i="34"/>
  <c r="Y31" i="34"/>
  <c r="Z31" i="34"/>
  <c r="D32" i="34"/>
  <c r="H32" i="34"/>
  <c r="L32" i="34"/>
  <c r="M32" i="34"/>
  <c r="N32" i="34"/>
  <c r="P32" i="34"/>
  <c r="T32" i="34"/>
  <c r="X32" i="34"/>
  <c r="Y32" i="34"/>
  <c r="Z32" i="34"/>
  <c r="D33" i="34"/>
  <c r="C33" i="34" s="1"/>
  <c r="H33" i="34"/>
  <c r="L33" i="34"/>
  <c r="M33" i="34"/>
  <c r="N33" i="34"/>
  <c r="P33" i="34"/>
  <c r="T33" i="34"/>
  <c r="X33" i="34"/>
  <c r="Y33" i="34"/>
  <c r="Z33" i="34"/>
  <c r="D35" i="34"/>
  <c r="C35" i="34" s="1"/>
  <c r="H35" i="34"/>
  <c r="L35" i="34"/>
  <c r="M35" i="34"/>
  <c r="N35" i="34"/>
  <c r="P35" i="34"/>
  <c r="T35" i="34"/>
  <c r="X35" i="34"/>
  <c r="Y35" i="34"/>
  <c r="Z35" i="34"/>
  <c r="D36" i="34"/>
  <c r="C36" i="34" s="1"/>
  <c r="H36" i="34"/>
  <c r="L36" i="34"/>
  <c r="M36" i="34"/>
  <c r="N36" i="34"/>
  <c r="P36" i="34"/>
  <c r="T36" i="34"/>
  <c r="X36" i="34"/>
  <c r="Y36" i="34"/>
  <c r="Z36" i="34"/>
  <c r="D37" i="34"/>
  <c r="H37" i="34"/>
  <c r="L37" i="34"/>
  <c r="M37" i="34"/>
  <c r="N37" i="34"/>
  <c r="P37" i="34"/>
  <c r="T37" i="34"/>
  <c r="X37" i="34"/>
  <c r="Y37" i="34"/>
  <c r="Z37" i="34"/>
  <c r="D38" i="34"/>
  <c r="H38" i="34"/>
  <c r="L38" i="34"/>
  <c r="M38" i="34"/>
  <c r="N38" i="34"/>
  <c r="P38" i="34"/>
  <c r="T38" i="34"/>
  <c r="X38" i="34"/>
  <c r="Y38" i="34"/>
  <c r="Z38" i="34"/>
  <c r="D40" i="34"/>
  <c r="C40" i="34" s="1"/>
  <c r="H40" i="34"/>
  <c r="L40" i="34"/>
  <c r="M40" i="34"/>
  <c r="N40" i="34"/>
  <c r="P40" i="34"/>
  <c r="T40" i="34"/>
  <c r="X40" i="34"/>
  <c r="Y40" i="34"/>
  <c r="Z40" i="34"/>
  <c r="D41" i="34"/>
  <c r="C41" i="34" s="1"/>
  <c r="H41" i="34"/>
  <c r="L41" i="34"/>
  <c r="M41" i="34"/>
  <c r="N41" i="34"/>
  <c r="P41" i="34"/>
  <c r="T41" i="34"/>
  <c r="X41" i="34"/>
  <c r="Y41" i="34"/>
  <c r="Z41" i="34"/>
  <c r="D42" i="34"/>
  <c r="H42" i="34"/>
  <c r="L42" i="34"/>
  <c r="M42" i="34"/>
  <c r="N42" i="34"/>
  <c r="P42" i="34"/>
  <c r="T42" i="34"/>
  <c r="X42" i="34"/>
  <c r="Y42" i="34"/>
  <c r="Z42" i="34"/>
  <c r="D43" i="34"/>
  <c r="H43" i="34"/>
  <c r="C43" i="34" s="1"/>
  <c r="L43" i="34"/>
  <c r="M43" i="34"/>
  <c r="N43" i="34"/>
  <c r="P43" i="34"/>
  <c r="T43" i="34"/>
  <c r="X43" i="34"/>
  <c r="Y43" i="34"/>
  <c r="Z43" i="34"/>
  <c r="D45" i="34"/>
  <c r="H45" i="34"/>
  <c r="L45" i="34"/>
  <c r="M45" i="34"/>
  <c r="N45" i="34"/>
  <c r="P45" i="34"/>
  <c r="T45" i="34"/>
  <c r="X45" i="34"/>
  <c r="Y45" i="34"/>
  <c r="Z45" i="34"/>
  <c r="D46" i="34"/>
  <c r="H46" i="34"/>
  <c r="L46" i="34"/>
  <c r="M46" i="34"/>
  <c r="N46" i="34"/>
  <c r="P46" i="34"/>
  <c r="T46" i="34"/>
  <c r="X46" i="34"/>
  <c r="Y46" i="34"/>
  <c r="Z46" i="34"/>
  <c r="D47" i="34"/>
  <c r="H47" i="34"/>
  <c r="L47" i="34"/>
  <c r="M47" i="34"/>
  <c r="N47" i="34"/>
  <c r="P47" i="34"/>
  <c r="T47" i="34"/>
  <c r="X47" i="34"/>
  <c r="Y47" i="34"/>
  <c r="Z47" i="34"/>
  <c r="D48" i="34"/>
  <c r="H48" i="34"/>
  <c r="C48" i="34" s="1"/>
  <c r="L48" i="34"/>
  <c r="M48" i="34"/>
  <c r="N48" i="34"/>
  <c r="P48" i="34"/>
  <c r="T48" i="34"/>
  <c r="X48" i="34"/>
  <c r="Y48" i="34"/>
  <c r="Z48" i="34"/>
  <c r="D50" i="34"/>
  <c r="H50" i="34"/>
  <c r="L50" i="34"/>
  <c r="M50" i="34"/>
  <c r="N50" i="34"/>
  <c r="P50" i="34"/>
  <c r="T50" i="34"/>
  <c r="X50" i="34"/>
  <c r="Y50" i="34"/>
  <c r="Z50" i="34"/>
  <c r="D51" i="34"/>
  <c r="H51" i="34"/>
  <c r="L51" i="34"/>
  <c r="M51" i="34"/>
  <c r="N51" i="34"/>
  <c r="P51" i="34"/>
  <c r="T51" i="34"/>
  <c r="X51" i="34"/>
  <c r="Y51" i="34"/>
  <c r="Z51" i="34"/>
  <c r="D52" i="34"/>
  <c r="H52" i="34"/>
  <c r="L52" i="34"/>
  <c r="M52" i="34"/>
  <c r="N52" i="34"/>
  <c r="P52" i="34"/>
  <c r="T52" i="34"/>
  <c r="X52" i="34"/>
  <c r="Y52" i="34"/>
  <c r="Z52" i="34"/>
  <c r="D53" i="34"/>
  <c r="C53" i="34" s="1"/>
  <c r="H53" i="34"/>
  <c r="L53" i="34"/>
  <c r="M53" i="34"/>
  <c r="N53" i="34"/>
  <c r="P53" i="34"/>
  <c r="T53" i="34"/>
  <c r="X53" i="34"/>
  <c r="Y53" i="34"/>
  <c r="Z53" i="34"/>
  <c r="D55" i="34"/>
  <c r="C55" i="34" s="1"/>
  <c r="H55" i="34"/>
  <c r="L55" i="34"/>
  <c r="M55" i="34"/>
  <c r="N55" i="34"/>
  <c r="P55" i="34"/>
  <c r="T55" i="34"/>
  <c r="X55" i="34"/>
  <c r="Y55" i="34"/>
  <c r="Z55" i="34"/>
  <c r="D56" i="34"/>
  <c r="H56" i="34"/>
  <c r="L56" i="34"/>
  <c r="M56" i="34"/>
  <c r="N56" i="34"/>
  <c r="P56" i="34"/>
  <c r="T56" i="34"/>
  <c r="X56" i="34"/>
  <c r="Y56" i="34"/>
  <c r="Z56" i="34"/>
  <c r="D57" i="34"/>
  <c r="C57" i="34" s="1"/>
  <c r="H57" i="34"/>
  <c r="L57" i="34"/>
  <c r="M57" i="34"/>
  <c r="N57" i="34"/>
  <c r="P57" i="34"/>
  <c r="T57" i="34"/>
  <c r="X57" i="34"/>
  <c r="Y57" i="34"/>
  <c r="Z57" i="34"/>
  <c r="D58" i="34"/>
  <c r="C58" i="34" s="1"/>
  <c r="H58" i="34"/>
  <c r="L58" i="34"/>
  <c r="M58" i="34"/>
  <c r="N58" i="34"/>
  <c r="P58" i="34"/>
  <c r="T58" i="34"/>
  <c r="X58" i="34"/>
  <c r="Y58" i="34"/>
  <c r="Z58" i="34"/>
  <c r="O39" i="48" l="1"/>
  <c r="O37" i="48"/>
  <c r="O33" i="48"/>
  <c r="C31" i="48"/>
  <c r="O27" i="48"/>
  <c r="O25" i="48"/>
  <c r="O21" i="48"/>
  <c r="O19" i="48"/>
  <c r="O15" i="48"/>
  <c r="O13" i="48"/>
  <c r="O9" i="48"/>
  <c r="O7" i="48"/>
  <c r="C38" i="48"/>
  <c r="C34" i="48"/>
  <c r="C32" i="48"/>
  <c r="C30" i="47"/>
  <c r="C28" i="47"/>
  <c r="O13" i="47"/>
  <c r="O30" i="47"/>
  <c r="O28" i="47"/>
  <c r="O24" i="47"/>
  <c r="O20" i="47"/>
  <c r="O18" i="47"/>
  <c r="O14" i="47"/>
  <c r="O10" i="47"/>
  <c r="O8" i="47"/>
  <c r="C24" i="47"/>
  <c r="C20" i="47"/>
  <c r="C18" i="47"/>
  <c r="C14" i="47"/>
  <c r="C10" i="47"/>
  <c r="C8" i="47"/>
  <c r="O29" i="47"/>
  <c r="O25" i="47"/>
  <c r="O23" i="47"/>
  <c r="O19" i="47"/>
  <c r="O15" i="47"/>
  <c r="O9" i="47"/>
  <c r="D31" i="44"/>
  <c r="D17" i="44"/>
  <c r="D39" i="44"/>
  <c r="D32" i="44"/>
  <c r="D11" i="44"/>
  <c r="D38" i="44"/>
  <c r="D25" i="44"/>
  <c r="P18" i="44"/>
  <c r="D15" i="44"/>
  <c r="D10" i="44"/>
  <c r="P11" i="44"/>
  <c r="P15" i="44"/>
  <c r="P16" i="44"/>
  <c r="P9" i="44"/>
  <c r="D8" i="44"/>
  <c r="P22" i="44"/>
  <c r="P23" i="44"/>
  <c r="P38" i="44"/>
  <c r="P31" i="44"/>
  <c r="P17" i="44"/>
  <c r="E6" i="42"/>
  <c r="Q28" i="42"/>
  <c r="Q26" i="42"/>
  <c r="Q24" i="42"/>
  <c r="Q22" i="42"/>
  <c r="Q20" i="42"/>
  <c r="Q16" i="42"/>
  <c r="Q12" i="42"/>
  <c r="Q10" i="42"/>
  <c r="Q8" i="42"/>
  <c r="Q6" i="42"/>
  <c r="E28" i="42"/>
  <c r="E26" i="42"/>
  <c r="E24" i="42"/>
  <c r="E22" i="42"/>
  <c r="E20" i="42"/>
  <c r="E16" i="42"/>
  <c r="E12" i="42"/>
  <c r="E10" i="42"/>
  <c r="E8" i="42"/>
  <c r="Q27" i="42"/>
  <c r="Q25" i="42"/>
  <c r="Q23" i="42"/>
  <c r="Q21" i="42"/>
  <c r="Q19" i="42"/>
  <c r="Q15" i="42"/>
  <c r="Q11" i="42"/>
  <c r="Q9" i="42"/>
  <c r="Q7" i="42"/>
  <c r="D93" i="41"/>
  <c r="D83" i="41"/>
  <c r="D57" i="41"/>
  <c r="D16" i="41"/>
  <c r="D11" i="41"/>
  <c r="D121" i="41"/>
  <c r="D67" i="41"/>
  <c r="D66" i="41"/>
  <c r="D56" i="41"/>
  <c r="D43" i="41"/>
  <c r="D31" i="41"/>
  <c r="D21" i="41"/>
  <c r="D13" i="41"/>
  <c r="D111" i="41"/>
  <c r="D101" i="41"/>
  <c r="D73" i="41"/>
  <c r="D68" i="41"/>
  <c r="D38" i="41"/>
  <c r="D86" i="41"/>
  <c r="D81" i="41"/>
  <c r="D58" i="41"/>
  <c r="D7" i="41"/>
  <c r="D22" i="41"/>
  <c r="D8" i="41"/>
  <c r="D117" i="41"/>
  <c r="D112" i="41"/>
  <c r="D108" i="41"/>
  <c r="D97" i="41"/>
  <c r="D88" i="41"/>
  <c r="D77" i="41"/>
  <c r="D72" i="41"/>
  <c r="D62" i="41"/>
  <c r="D52" i="41"/>
  <c r="D37" i="41"/>
  <c r="D28" i="41"/>
  <c r="D17" i="41"/>
  <c r="D12" i="41"/>
  <c r="D122" i="41"/>
  <c r="D102" i="41"/>
  <c r="D91" i="41"/>
  <c r="D82" i="41"/>
  <c r="D71" i="41"/>
  <c r="D51" i="41"/>
  <c r="D42" i="41"/>
  <c r="D118" i="41"/>
  <c r="D116" i="41"/>
  <c r="D103" i="41"/>
  <c r="D98" i="41"/>
  <c r="D78" i="41"/>
  <c r="D36" i="41"/>
  <c r="D23" i="41"/>
  <c r="D24" i="40"/>
  <c r="D28" i="40"/>
  <c r="D10" i="40"/>
  <c r="D6" i="40"/>
  <c r="D18" i="40"/>
  <c r="D14" i="40"/>
  <c r="D26" i="40"/>
  <c r="D22" i="40"/>
  <c r="D12" i="40"/>
  <c r="E32" i="39"/>
  <c r="E30" i="39"/>
  <c r="E26" i="39"/>
  <c r="E24" i="39"/>
  <c r="E20" i="39"/>
  <c r="E18" i="39"/>
  <c r="E12" i="39"/>
  <c r="E8" i="39"/>
  <c r="Q34" i="39"/>
  <c r="E34" i="39"/>
  <c r="Q32" i="39"/>
  <c r="Q30" i="39"/>
  <c r="Q26" i="39"/>
  <c r="Q24" i="39"/>
  <c r="Q20" i="39"/>
  <c r="Q18" i="39"/>
  <c r="Q14" i="39"/>
  <c r="E14" i="39"/>
  <c r="Q12" i="39"/>
  <c r="Q8" i="39"/>
  <c r="Q33" i="39"/>
  <c r="Q31" i="39"/>
  <c r="E31" i="39"/>
  <c r="Q27" i="39"/>
  <c r="Q25" i="39"/>
  <c r="Q23" i="39"/>
  <c r="Q19" i="39"/>
  <c r="Q17" i="39"/>
  <c r="Q13" i="39"/>
  <c r="Q9" i="39"/>
  <c r="Q7" i="39"/>
  <c r="P23" i="38"/>
  <c r="P19" i="38"/>
  <c r="P17" i="38"/>
  <c r="P13" i="38"/>
  <c r="P9" i="38"/>
  <c r="D13" i="38"/>
  <c r="P24" i="38"/>
  <c r="P22" i="38"/>
  <c r="D22" i="38"/>
  <c r="P18" i="38"/>
  <c r="P14" i="38"/>
  <c r="P12" i="38"/>
  <c r="P8" i="38"/>
  <c r="C51" i="34"/>
  <c r="C46" i="34"/>
  <c r="C38" i="34"/>
  <c r="C30" i="34"/>
  <c r="C25" i="34"/>
  <c r="C50" i="34"/>
  <c r="C45" i="34"/>
  <c r="C31" i="34"/>
  <c r="C26" i="34"/>
  <c r="O16" i="34"/>
  <c r="O13" i="34"/>
  <c r="O56" i="34"/>
  <c r="O52" i="34"/>
  <c r="C52" i="34"/>
  <c r="O50" i="34"/>
  <c r="O46" i="34"/>
  <c r="O42" i="34"/>
  <c r="C42" i="34"/>
  <c r="O40" i="34"/>
  <c r="O36" i="34"/>
  <c r="O32" i="34"/>
  <c r="C32" i="34"/>
  <c r="O30" i="34"/>
  <c r="O26" i="34"/>
  <c r="O22" i="34"/>
  <c r="C56" i="34"/>
  <c r="O57" i="34"/>
  <c r="O51" i="34"/>
  <c r="O47" i="34"/>
  <c r="C47" i="34"/>
  <c r="O45" i="34"/>
  <c r="O41" i="34"/>
  <c r="O37" i="34"/>
  <c r="C37" i="34"/>
  <c r="O35" i="34"/>
  <c r="O31" i="34"/>
  <c r="O27" i="34"/>
  <c r="C27" i="34"/>
  <c r="O25" i="34"/>
  <c r="O21" i="34"/>
  <c r="O18" i="34"/>
  <c r="O11" i="34"/>
  <c r="O58" i="34"/>
  <c r="O53" i="34"/>
  <c r="O48" i="34"/>
  <c r="O43" i="34"/>
  <c r="O38" i="34"/>
  <c r="O33" i="34"/>
  <c r="O28" i="34"/>
  <c r="O23" i="34"/>
  <c r="O20" i="34"/>
  <c r="O17" i="34"/>
  <c r="O15" i="34"/>
  <c r="O12" i="34"/>
  <c r="O9" i="34"/>
  <c r="O7" i="34"/>
  <c r="O55" i="34"/>
  <c r="C9" i="34"/>
  <c r="O8" i="34"/>
  <c r="Y41" i="9"/>
  <c r="Z41" i="9"/>
  <c r="AA41" i="9"/>
  <c r="AA40" i="9"/>
  <c r="Z40" i="9"/>
  <c r="Y40" i="9"/>
  <c r="AA39" i="9"/>
  <c r="Z39" i="9"/>
  <c r="Y39" i="9"/>
  <c r="M41" i="9"/>
  <c r="N41" i="9"/>
  <c r="O41" i="9"/>
  <c r="O40" i="9"/>
  <c r="N40" i="9"/>
  <c r="M40" i="9"/>
  <c r="O39" i="9"/>
  <c r="N39" i="9"/>
  <c r="M39" i="9"/>
  <c r="O35" i="9"/>
  <c r="N35" i="9"/>
  <c r="M35" i="9"/>
  <c r="O32" i="9"/>
  <c r="N32" i="9"/>
  <c r="M32" i="9"/>
  <c r="AA35" i="9"/>
  <c r="Z35" i="9"/>
  <c r="Y35" i="9"/>
  <c r="AA32" i="9"/>
  <c r="Z32" i="9"/>
  <c r="Y32" i="9"/>
  <c r="AA34" i="9"/>
  <c r="Z34" i="9"/>
  <c r="Y34" i="9"/>
  <c r="AA31" i="9"/>
  <c r="Z31" i="9"/>
  <c r="Y31" i="9"/>
  <c r="O34" i="9"/>
  <c r="N34" i="9"/>
  <c r="M34" i="9"/>
  <c r="O31" i="9"/>
  <c r="N31" i="9"/>
  <c r="M31" i="9"/>
  <c r="AA29" i="9"/>
  <c r="Z29" i="9"/>
  <c r="Y29" i="9"/>
  <c r="O29" i="9"/>
  <c r="N29" i="9"/>
  <c r="M29" i="9"/>
  <c r="AA26" i="9"/>
  <c r="Z26" i="9"/>
  <c r="Y26" i="9"/>
  <c r="AA25" i="9"/>
  <c r="Z25" i="9"/>
  <c r="Y25" i="9"/>
  <c r="AA24" i="9"/>
  <c r="Z24" i="9"/>
  <c r="Y24" i="9"/>
  <c r="AA23" i="9"/>
  <c r="Z23" i="9"/>
  <c r="Y23" i="9"/>
  <c r="AA22" i="9"/>
  <c r="Z22" i="9"/>
  <c r="Y22" i="9"/>
  <c r="O26" i="9"/>
  <c r="N26" i="9"/>
  <c r="M26" i="9"/>
  <c r="O25" i="9"/>
  <c r="N25" i="9"/>
  <c r="M25" i="9"/>
  <c r="O24" i="9"/>
  <c r="N24" i="9"/>
  <c r="M24" i="9"/>
  <c r="O23" i="9"/>
  <c r="N23" i="9"/>
  <c r="M23" i="9"/>
  <c r="O22" i="9"/>
  <c r="N22" i="9"/>
  <c r="M22" i="9"/>
  <c r="AA19" i="9"/>
  <c r="Z19" i="9"/>
  <c r="Y19" i="9"/>
  <c r="AA18" i="9"/>
  <c r="Z18" i="9"/>
  <c r="Y18" i="9"/>
  <c r="AA17" i="9"/>
  <c r="Z17" i="9"/>
  <c r="Y17" i="9"/>
  <c r="AA16" i="9"/>
  <c r="Z16" i="9"/>
  <c r="Y16" i="9"/>
  <c r="AA15" i="9"/>
  <c r="Z15" i="9"/>
  <c r="Y15" i="9"/>
  <c r="AA12" i="9"/>
  <c r="Z12" i="9"/>
  <c r="Y12" i="9"/>
  <c r="AA11" i="9"/>
  <c r="Z11" i="9"/>
  <c r="Y11" i="9"/>
  <c r="AA10" i="9"/>
  <c r="Z10" i="9"/>
  <c r="Y10" i="9"/>
  <c r="AA9" i="9"/>
  <c r="Z9" i="9"/>
  <c r="Y9" i="9"/>
  <c r="AA8" i="9"/>
  <c r="Z8" i="9"/>
  <c r="Y8" i="9"/>
  <c r="O19" i="9"/>
  <c r="N19" i="9"/>
  <c r="M19" i="9"/>
  <c r="O18" i="9"/>
  <c r="N18" i="9"/>
  <c r="M18" i="9"/>
  <c r="O17" i="9"/>
  <c r="N17" i="9"/>
  <c r="M17" i="9"/>
  <c r="O16" i="9"/>
  <c r="N16" i="9"/>
  <c r="M16" i="9"/>
  <c r="O15" i="9"/>
  <c r="N15" i="9"/>
  <c r="M15" i="9"/>
  <c r="N8" i="9"/>
  <c r="O8" i="9"/>
  <c r="N9" i="9"/>
  <c r="O9" i="9"/>
  <c r="N10" i="9"/>
  <c r="O10" i="9"/>
  <c r="N11" i="9"/>
  <c r="O11" i="9"/>
  <c r="N12" i="9"/>
  <c r="O12" i="9"/>
  <c r="M9" i="9"/>
  <c r="M10" i="9"/>
  <c r="M11" i="9"/>
  <c r="M12" i="9"/>
  <c r="M8" i="9"/>
  <c r="Y19" i="8" l="1"/>
  <c r="X19" i="8"/>
  <c r="W19" i="8"/>
  <c r="Y18" i="8"/>
  <c r="X18" i="8"/>
  <c r="W18" i="8"/>
  <c r="Y17" i="8"/>
  <c r="X17" i="8"/>
  <c r="W17" i="8"/>
  <c r="Y16" i="8"/>
  <c r="X16" i="8"/>
  <c r="W16" i="8"/>
  <c r="Y15" i="8"/>
  <c r="X15" i="8"/>
  <c r="W15" i="8"/>
  <c r="Y14" i="8"/>
  <c r="X14" i="8"/>
  <c r="W14" i="8"/>
  <c r="Y13" i="8"/>
  <c r="X13" i="8"/>
  <c r="W13" i="8"/>
  <c r="Y12" i="8"/>
  <c r="X12" i="8"/>
  <c r="W12" i="8"/>
  <c r="Y11" i="8"/>
  <c r="X11" i="8"/>
  <c r="W11" i="8"/>
  <c r="Y10" i="8"/>
  <c r="X10" i="8"/>
  <c r="W10" i="8"/>
  <c r="Y9" i="8"/>
  <c r="X9" i="8"/>
  <c r="W9" i="8"/>
  <c r="Y8" i="8"/>
  <c r="X8" i="8"/>
  <c r="W8" i="8"/>
  <c r="Y7" i="8"/>
  <c r="X7" i="8"/>
  <c r="W7" i="8"/>
  <c r="K8" i="8"/>
  <c r="L8" i="8"/>
  <c r="M8" i="8"/>
  <c r="K9" i="8"/>
  <c r="L9" i="8"/>
  <c r="M9" i="8"/>
  <c r="K10" i="8"/>
  <c r="L10" i="8"/>
  <c r="M10" i="8"/>
  <c r="K11" i="8"/>
  <c r="L11" i="8"/>
  <c r="M11" i="8"/>
  <c r="K12" i="8"/>
  <c r="L12" i="8"/>
  <c r="M12" i="8"/>
  <c r="K13" i="8"/>
  <c r="L13" i="8"/>
  <c r="M13" i="8"/>
  <c r="K14" i="8"/>
  <c r="L14" i="8"/>
  <c r="M14" i="8"/>
  <c r="K15" i="8"/>
  <c r="L15" i="8"/>
  <c r="M15" i="8"/>
  <c r="K16" i="8"/>
  <c r="L16" i="8"/>
  <c r="M16" i="8"/>
  <c r="K17" i="8"/>
  <c r="L17" i="8"/>
  <c r="M17" i="8"/>
  <c r="K19" i="8"/>
  <c r="L19" i="8"/>
  <c r="M19" i="8"/>
  <c r="L7" i="8"/>
  <c r="M7" i="8"/>
  <c r="K7" i="8"/>
  <c r="Z19" i="7"/>
  <c r="Y19" i="7"/>
  <c r="X19" i="7"/>
  <c r="Z18" i="7"/>
  <c r="Y18" i="7"/>
  <c r="X18" i="7"/>
  <c r="Z17" i="7"/>
  <c r="Y17" i="7"/>
  <c r="X17" i="7"/>
  <c r="Z16" i="7"/>
  <c r="Y16" i="7"/>
  <c r="X16" i="7"/>
  <c r="Z14" i="7"/>
  <c r="Y14" i="7"/>
  <c r="X14" i="7"/>
  <c r="Z13" i="7"/>
  <c r="Y13" i="7"/>
  <c r="X13" i="7"/>
  <c r="Z12" i="7"/>
  <c r="Y12" i="7"/>
  <c r="X12" i="7"/>
  <c r="Z11" i="7"/>
  <c r="Y11" i="7"/>
  <c r="X11" i="7"/>
  <c r="Z9" i="7"/>
  <c r="Y9" i="7"/>
  <c r="X9" i="7"/>
  <c r="Z8" i="7"/>
  <c r="Y8" i="7"/>
  <c r="X8" i="7"/>
  <c r="Z7" i="7"/>
  <c r="Y7" i="7"/>
  <c r="X7" i="7"/>
  <c r="Z6" i="7"/>
  <c r="Y6" i="7"/>
  <c r="X6" i="7"/>
  <c r="N19" i="7"/>
  <c r="M19" i="7"/>
  <c r="L19" i="7"/>
  <c r="N18" i="7"/>
  <c r="M18" i="7"/>
  <c r="L18" i="7"/>
  <c r="N17" i="7"/>
  <c r="M17" i="7"/>
  <c r="L17" i="7"/>
  <c r="N16" i="7"/>
  <c r="M16" i="7"/>
  <c r="L16" i="7"/>
  <c r="N14" i="7"/>
  <c r="M14" i="7"/>
  <c r="L14" i="7"/>
  <c r="N13" i="7"/>
  <c r="M13" i="7"/>
  <c r="L13" i="7"/>
  <c r="N12" i="7"/>
  <c r="M12" i="7"/>
  <c r="L12" i="7"/>
  <c r="N11" i="7"/>
  <c r="M11" i="7"/>
  <c r="L11" i="7"/>
  <c r="L7" i="7"/>
  <c r="M7" i="7"/>
  <c r="N7" i="7"/>
  <c r="L8" i="7"/>
  <c r="M8" i="7"/>
  <c r="N8" i="7"/>
  <c r="L9" i="7"/>
  <c r="M9" i="7"/>
  <c r="N9" i="7"/>
  <c r="M6" i="7"/>
  <c r="N6" i="7"/>
  <c r="L6" i="7"/>
  <c r="Z18" i="6"/>
  <c r="Y18" i="6"/>
  <c r="X18" i="6"/>
  <c r="Z17" i="6"/>
  <c r="Y17" i="6"/>
  <c r="X17" i="6"/>
  <c r="Z16" i="6"/>
  <c r="Y16" i="6"/>
  <c r="X16" i="6"/>
  <c r="Z22" i="6"/>
  <c r="Y22" i="6"/>
  <c r="X22" i="6"/>
  <c r="Z21" i="6"/>
  <c r="Y21" i="6"/>
  <c r="X21" i="6"/>
  <c r="Z20" i="6"/>
  <c r="Y20" i="6"/>
  <c r="X20" i="6"/>
  <c r="X27" i="6"/>
  <c r="Y27" i="6"/>
  <c r="Z27" i="6"/>
  <c r="Z26" i="6"/>
  <c r="Y26" i="6"/>
  <c r="X26" i="6"/>
  <c r="Z25" i="6"/>
  <c r="Y25" i="6"/>
  <c r="X25" i="6"/>
  <c r="Z24" i="6"/>
  <c r="Y24" i="6"/>
  <c r="X24" i="6"/>
  <c r="X40" i="6"/>
  <c r="Y40" i="6"/>
  <c r="Z40" i="6"/>
  <c r="Z39" i="6"/>
  <c r="Y39" i="6"/>
  <c r="X39" i="6"/>
  <c r="Z38" i="6"/>
  <c r="Y38" i="6"/>
  <c r="X38" i="6"/>
  <c r="Z37" i="6"/>
  <c r="Y37" i="6"/>
  <c r="X37" i="6"/>
  <c r="Z31" i="6"/>
  <c r="Y31" i="6"/>
  <c r="X31" i="6"/>
  <c r="Z30" i="6"/>
  <c r="Y30" i="6"/>
  <c r="X30" i="6"/>
  <c r="Z29" i="6"/>
  <c r="Y29" i="6"/>
  <c r="X29" i="6"/>
  <c r="Z35" i="6"/>
  <c r="Y35" i="6"/>
  <c r="X35" i="6"/>
  <c r="Z34" i="6"/>
  <c r="Y34" i="6"/>
  <c r="X34" i="6"/>
  <c r="Z33" i="6"/>
  <c r="Y33" i="6"/>
  <c r="X33" i="6"/>
  <c r="Z44" i="6"/>
  <c r="Y44" i="6"/>
  <c r="X44" i="6"/>
  <c r="Z43" i="6"/>
  <c r="Y43" i="6"/>
  <c r="X43" i="6"/>
  <c r="Z42" i="6"/>
  <c r="Y42" i="6"/>
  <c r="X42" i="6"/>
  <c r="Z48" i="6"/>
  <c r="Y48" i="6"/>
  <c r="X48" i="6"/>
  <c r="Z47" i="6"/>
  <c r="Y47" i="6"/>
  <c r="X47" i="6"/>
  <c r="Z46" i="6"/>
  <c r="Y46" i="6"/>
  <c r="X46" i="6"/>
  <c r="Z52" i="6"/>
  <c r="Y52" i="6"/>
  <c r="X52" i="6"/>
  <c r="Z51" i="6"/>
  <c r="Y51" i="6"/>
  <c r="X51" i="6"/>
  <c r="Z50" i="6"/>
  <c r="Y50" i="6"/>
  <c r="X50" i="6"/>
  <c r="N52" i="6"/>
  <c r="M52" i="6"/>
  <c r="L52" i="6"/>
  <c r="N51" i="6"/>
  <c r="M51" i="6"/>
  <c r="L51" i="6"/>
  <c r="N50" i="6"/>
  <c r="M50" i="6"/>
  <c r="L50" i="6"/>
  <c r="N48" i="6"/>
  <c r="M48" i="6"/>
  <c r="L48" i="6"/>
  <c r="N47" i="6"/>
  <c r="M47" i="6"/>
  <c r="L47" i="6"/>
  <c r="N46" i="6"/>
  <c r="M46" i="6"/>
  <c r="L46" i="6"/>
  <c r="N44" i="6"/>
  <c r="M44" i="6"/>
  <c r="L44" i="6"/>
  <c r="N43" i="6"/>
  <c r="M43" i="6"/>
  <c r="L43" i="6"/>
  <c r="N42" i="6"/>
  <c r="M42" i="6"/>
  <c r="L42" i="6"/>
  <c r="L40" i="6"/>
  <c r="M40" i="6"/>
  <c r="N40" i="6"/>
  <c r="N39" i="6"/>
  <c r="M39" i="6"/>
  <c r="L39" i="6"/>
  <c r="N38" i="6"/>
  <c r="M38" i="6"/>
  <c r="L38" i="6"/>
  <c r="N37" i="6"/>
  <c r="M37" i="6"/>
  <c r="L37" i="6"/>
  <c r="N35" i="6"/>
  <c r="M35" i="6"/>
  <c r="L35" i="6"/>
  <c r="N34" i="6"/>
  <c r="M34" i="6"/>
  <c r="L34" i="6"/>
  <c r="N33" i="6"/>
  <c r="M33" i="6"/>
  <c r="L33" i="6"/>
  <c r="L27" i="6"/>
  <c r="M27" i="6"/>
  <c r="N27" i="6"/>
  <c r="N26" i="6"/>
  <c r="M26" i="6"/>
  <c r="L26" i="6"/>
  <c r="N25" i="6"/>
  <c r="M25" i="6"/>
  <c r="L25" i="6"/>
  <c r="N24" i="6"/>
  <c r="M24" i="6"/>
  <c r="L24" i="6"/>
  <c r="N22" i="6"/>
  <c r="M22" i="6"/>
  <c r="L22" i="6"/>
  <c r="N21" i="6"/>
  <c r="M21" i="6"/>
  <c r="L21" i="6"/>
  <c r="N20" i="6"/>
  <c r="M20" i="6"/>
  <c r="L20" i="6"/>
  <c r="N18" i="6"/>
  <c r="M18" i="6"/>
  <c r="L18" i="6"/>
  <c r="N17" i="6"/>
  <c r="M17" i="6"/>
  <c r="L17" i="6"/>
  <c r="N16" i="6"/>
  <c r="M16" i="6"/>
  <c r="L16" i="6"/>
  <c r="Z11" i="6"/>
  <c r="Y11" i="6"/>
  <c r="X11" i="6"/>
  <c r="Z10" i="6"/>
  <c r="Y10" i="6"/>
  <c r="X10" i="6"/>
  <c r="Z9" i="6"/>
  <c r="Y9" i="6"/>
  <c r="X9" i="6"/>
  <c r="L11" i="6"/>
  <c r="M11" i="6"/>
  <c r="N11" i="6"/>
  <c r="N10" i="6"/>
  <c r="M10" i="6"/>
  <c r="L10" i="6"/>
  <c r="N9" i="6"/>
  <c r="M9" i="6"/>
  <c r="L9" i="6"/>
  <c r="Z14" i="6"/>
  <c r="Y14" i="6"/>
  <c r="X14" i="6"/>
  <c r="Z13" i="6"/>
  <c r="Y13" i="6"/>
  <c r="X13" i="6"/>
  <c r="N14" i="6"/>
  <c r="M14" i="6"/>
  <c r="L14" i="6"/>
  <c r="N13" i="6"/>
  <c r="M13" i="6"/>
  <c r="L13" i="6"/>
  <c r="Z7" i="6"/>
  <c r="Y7" i="6"/>
  <c r="X7" i="6"/>
  <c r="Z6" i="6"/>
  <c r="Y6" i="6"/>
  <c r="X6" i="6"/>
  <c r="L7" i="6"/>
  <c r="M7" i="6"/>
  <c r="N7" i="6"/>
  <c r="M6" i="6"/>
  <c r="N6" i="6"/>
  <c r="L6" i="6"/>
  <c r="Z52" i="5"/>
  <c r="Y52" i="5"/>
  <c r="X52" i="5"/>
  <c r="Z51" i="5"/>
  <c r="Y51" i="5"/>
  <c r="X51" i="5"/>
  <c r="Z50" i="5"/>
  <c r="Y50" i="5"/>
  <c r="X50" i="5"/>
  <c r="Z48" i="5"/>
  <c r="Y48" i="5"/>
  <c r="X48" i="5"/>
  <c r="Z47" i="5"/>
  <c r="Y47" i="5"/>
  <c r="X47" i="5"/>
  <c r="Z46" i="5"/>
  <c r="Y46" i="5"/>
  <c r="X46" i="5"/>
  <c r="Z44" i="5"/>
  <c r="Y44" i="5"/>
  <c r="X44" i="5"/>
  <c r="Z43" i="5"/>
  <c r="Y43" i="5"/>
  <c r="X43" i="5"/>
  <c r="Z42" i="5"/>
  <c r="Y42" i="5"/>
  <c r="X42" i="5"/>
  <c r="Z40" i="5"/>
  <c r="Y40" i="5"/>
  <c r="X40" i="5"/>
  <c r="Z39" i="5"/>
  <c r="Y39" i="5"/>
  <c r="X39" i="5"/>
  <c r="Z38" i="5"/>
  <c r="Y38" i="5"/>
  <c r="X38" i="5"/>
  <c r="Z36" i="5"/>
  <c r="Y36" i="5"/>
  <c r="X36" i="5"/>
  <c r="Z35" i="5"/>
  <c r="Y35" i="5"/>
  <c r="X35" i="5"/>
  <c r="Z34" i="5"/>
  <c r="Y34" i="5"/>
  <c r="X34" i="5"/>
  <c r="Z32" i="5"/>
  <c r="Y32" i="5"/>
  <c r="X32" i="5"/>
  <c r="Z31" i="5"/>
  <c r="Y31" i="5"/>
  <c r="X31" i="5"/>
  <c r="Z30" i="5"/>
  <c r="Y30" i="5"/>
  <c r="X30" i="5"/>
  <c r="Z28" i="5"/>
  <c r="Y28" i="5"/>
  <c r="X28" i="5"/>
  <c r="Z27" i="5"/>
  <c r="Y27" i="5"/>
  <c r="X27" i="5"/>
  <c r="Z26" i="5"/>
  <c r="Y26" i="5"/>
  <c r="X26" i="5"/>
  <c r="Z24" i="5"/>
  <c r="Y24" i="5"/>
  <c r="X24" i="5"/>
  <c r="Z23" i="5"/>
  <c r="Y23" i="5"/>
  <c r="X23" i="5"/>
  <c r="Z22" i="5"/>
  <c r="Y22" i="5"/>
  <c r="X22" i="5"/>
  <c r="Z20" i="5"/>
  <c r="Y20" i="5"/>
  <c r="X20" i="5"/>
  <c r="Z19" i="5"/>
  <c r="Y19" i="5"/>
  <c r="X19" i="5"/>
  <c r="Z18" i="5"/>
  <c r="Y18" i="5"/>
  <c r="X18" i="5"/>
  <c r="Z16" i="5"/>
  <c r="Y16" i="5"/>
  <c r="X16" i="5"/>
  <c r="Z15" i="5"/>
  <c r="Y15" i="5"/>
  <c r="X15" i="5"/>
  <c r="Z14" i="5"/>
  <c r="Y14" i="5"/>
  <c r="X14" i="5"/>
  <c r="Z12" i="5"/>
  <c r="Y12" i="5"/>
  <c r="X12" i="5"/>
  <c r="Z11" i="5"/>
  <c r="Y11" i="5"/>
  <c r="X11" i="5"/>
  <c r="Z10" i="5"/>
  <c r="Y10" i="5"/>
  <c r="X10" i="5"/>
  <c r="Z8" i="5"/>
  <c r="Y8" i="5"/>
  <c r="X8" i="5"/>
  <c r="Z7" i="5"/>
  <c r="Y7" i="5"/>
  <c r="X7" i="5"/>
  <c r="Z6" i="5"/>
  <c r="Y6" i="5"/>
  <c r="X6" i="5"/>
  <c r="N52" i="5"/>
  <c r="M52" i="5"/>
  <c r="L52" i="5"/>
  <c r="N51" i="5"/>
  <c r="M51" i="5"/>
  <c r="L51" i="5"/>
  <c r="N50" i="5"/>
  <c r="M50" i="5"/>
  <c r="L50" i="5"/>
  <c r="N48" i="5"/>
  <c r="M48" i="5"/>
  <c r="L48" i="5"/>
  <c r="N47" i="5"/>
  <c r="M47" i="5"/>
  <c r="L47" i="5"/>
  <c r="N46" i="5"/>
  <c r="M46" i="5"/>
  <c r="L46" i="5"/>
  <c r="N44" i="5"/>
  <c r="M44" i="5"/>
  <c r="L44" i="5"/>
  <c r="N43" i="5"/>
  <c r="M43" i="5"/>
  <c r="L43" i="5"/>
  <c r="N42" i="5"/>
  <c r="M42" i="5"/>
  <c r="L42" i="5"/>
  <c r="N40" i="5"/>
  <c r="M40" i="5"/>
  <c r="L40" i="5"/>
  <c r="N39" i="5"/>
  <c r="M39" i="5"/>
  <c r="L39" i="5"/>
  <c r="N38" i="5"/>
  <c r="M38" i="5"/>
  <c r="L38" i="5"/>
  <c r="N36" i="5"/>
  <c r="M36" i="5"/>
  <c r="L36" i="5"/>
  <c r="N35" i="5"/>
  <c r="M35" i="5"/>
  <c r="L35" i="5"/>
  <c r="N34" i="5"/>
  <c r="M34" i="5"/>
  <c r="L34" i="5"/>
  <c r="N28" i="5"/>
  <c r="M28" i="5"/>
  <c r="L28" i="5"/>
  <c r="N27" i="5"/>
  <c r="M27" i="5"/>
  <c r="L27" i="5"/>
  <c r="N26" i="5"/>
  <c r="M26" i="5"/>
  <c r="L26" i="5"/>
  <c r="N24" i="5"/>
  <c r="M24" i="5"/>
  <c r="L24" i="5"/>
  <c r="N23" i="5"/>
  <c r="M23" i="5"/>
  <c r="L23" i="5"/>
  <c r="N22" i="5"/>
  <c r="M22" i="5"/>
  <c r="L22" i="5"/>
  <c r="N20" i="5"/>
  <c r="M20" i="5"/>
  <c r="L20" i="5"/>
  <c r="N19" i="5"/>
  <c r="M19" i="5"/>
  <c r="L19" i="5"/>
  <c r="N18" i="5"/>
  <c r="M18" i="5"/>
  <c r="L18" i="5"/>
  <c r="N16" i="5"/>
  <c r="M16" i="5"/>
  <c r="L16" i="5"/>
  <c r="N15" i="5"/>
  <c r="M15" i="5"/>
  <c r="L15" i="5"/>
  <c r="N14" i="5"/>
  <c r="M14" i="5"/>
  <c r="L14" i="5"/>
  <c r="N12" i="5"/>
  <c r="M12" i="5"/>
  <c r="L12" i="5"/>
  <c r="N11" i="5"/>
  <c r="M11" i="5"/>
  <c r="L11" i="5"/>
  <c r="N10" i="5"/>
  <c r="M10" i="5"/>
  <c r="L10" i="5"/>
  <c r="L7" i="5"/>
  <c r="M7" i="5"/>
  <c r="N7" i="5"/>
  <c r="L8" i="5"/>
  <c r="M8" i="5"/>
  <c r="N8" i="5"/>
  <c r="M6" i="5"/>
  <c r="N6" i="5"/>
  <c r="L6" i="5"/>
  <c r="Z35" i="3"/>
  <c r="Y35" i="3"/>
  <c r="X35" i="3"/>
  <c r="Z34" i="3"/>
  <c r="Y34" i="3"/>
  <c r="X34" i="3"/>
  <c r="Z33" i="3"/>
  <c r="Y33" i="3"/>
  <c r="X33" i="3"/>
  <c r="Z56" i="3"/>
  <c r="Y56" i="3"/>
  <c r="X56" i="3"/>
  <c r="Z55" i="3"/>
  <c r="Y55" i="3"/>
  <c r="X55" i="3"/>
  <c r="Z54" i="3"/>
  <c r="Y54" i="3"/>
  <c r="X54" i="3"/>
  <c r="Z52" i="3"/>
  <c r="Y52" i="3"/>
  <c r="X52" i="3"/>
  <c r="Z51" i="3"/>
  <c r="Y51" i="3"/>
  <c r="X51" i="3"/>
  <c r="Z50" i="3"/>
  <c r="Y50" i="3"/>
  <c r="X50" i="3"/>
  <c r="Z48" i="3"/>
  <c r="Y48" i="3"/>
  <c r="X48" i="3"/>
  <c r="Z47" i="3"/>
  <c r="Y47" i="3"/>
  <c r="X47" i="3"/>
  <c r="Z46" i="3"/>
  <c r="Y46" i="3"/>
  <c r="X46" i="3"/>
  <c r="Z44" i="3"/>
  <c r="Y44" i="3"/>
  <c r="X44" i="3"/>
  <c r="Z43" i="3"/>
  <c r="Y43" i="3"/>
  <c r="X43" i="3"/>
  <c r="Z42" i="3"/>
  <c r="Y42" i="3"/>
  <c r="X42" i="3"/>
  <c r="Z41" i="3"/>
  <c r="Y41" i="3"/>
  <c r="X41" i="3"/>
  <c r="Z39" i="3"/>
  <c r="Y39" i="3"/>
  <c r="X39" i="3"/>
  <c r="Z38" i="3"/>
  <c r="Y38" i="3"/>
  <c r="X38" i="3"/>
  <c r="Z37" i="3"/>
  <c r="Y37" i="3"/>
  <c r="X37" i="3"/>
  <c r="Z31" i="3"/>
  <c r="Y31" i="3"/>
  <c r="X31" i="3"/>
  <c r="Z30" i="3"/>
  <c r="Y30" i="3"/>
  <c r="X30" i="3"/>
  <c r="Z29" i="3"/>
  <c r="Y29" i="3"/>
  <c r="X29" i="3"/>
  <c r="Z28" i="3"/>
  <c r="Y28" i="3"/>
  <c r="X28" i="3"/>
  <c r="Z26" i="3"/>
  <c r="Y26" i="3"/>
  <c r="X26" i="3"/>
  <c r="Z25" i="3"/>
  <c r="Y25" i="3"/>
  <c r="X25" i="3"/>
  <c r="Z24" i="3"/>
  <c r="Y24" i="3"/>
  <c r="X24" i="3"/>
  <c r="Z22" i="3"/>
  <c r="Y22" i="3"/>
  <c r="X22" i="3"/>
  <c r="Z21" i="3"/>
  <c r="Y21" i="3"/>
  <c r="X21" i="3"/>
  <c r="Z20" i="3"/>
  <c r="Y20" i="3"/>
  <c r="X20" i="3"/>
  <c r="Z18" i="3"/>
  <c r="Y18" i="3"/>
  <c r="X18" i="3"/>
  <c r="Z17" i="3"/>
  <c r="Y17" i="3"/>
  <c r="X17" i="3"/>
  <c r="Z16" i="3"/>
  <c r="Y16" i="3"/>
  <c r="X16" i="3"/>
  <c r="Z15" i="3"/>
  <c r="Y15" i="3"/>
  <c r="X15" i="3"/>
  <c r="Z13" i="3"/>
  <c r="Y13" i="3"/>
  <c r="X13" i="3"/>
  <c r="Z12" i="3"/>
  <c r="Y12" i="3"/>
  <c r="X12" i="3"/>
  <c r="Z11" i="3"/>
  <c r="Y11" i="3"/>
  <c r="X11" i="3"/>
  <c r="Z9" i="3"/>
  <c r="Y9" i="3"/>
  <c r="X9" i="3"/>
  <c r="Z8" i="3"/>
  <c r="Y8" i="3"/>
  <c r="X8" i="3"/>
  <c r="Z7" i="3"/>
  <c r="Y7" i="3"/>
  <c r="X7" i="3"/>
  <c r="L44" i="3"/>
  <c r="M44" i="3"/>
  <c r="N44" i="3"/>
  <c r="N43" i="3"/>
  <c r="M43" i="3"/>
  <c r="L43" i="3"/>
  <c r="N42" i="3"/>
  <c r="M42" i="3"/>
  <c r="L42" i="3"/>
  <c r="N41" i="3"/>
  <c r="M41" i="3"/>
  <c r="L41" i="3"/>
  <c r="N56" i="3"/>
  <c r="M56" i="3"/>
  <c r="L56" i="3"/>
  <c r="N55" i="3"/>
  <c r="M55" i="3"/>
  <c r="L55" i="3"/>
  <c r="N54" i="3"/>
  <c r="M54" i="3"/>
  <c r="L54" i="3"/>
  <c r="N52" i="3"/>
  <c r="M52" i="3"/>
  <c r="L52" i="3"/>
  <c r="N51" i="3"/>
  <c r="M51" i="3"/>
  <c r="L51" i="3"/>
  <c r="N50" i="3"/>
  <c r="M50" i="3"/>
  <c r="L50" i="3"/>
  <c r="N48" i="3"/>
  <c r="M48" i="3"/>
  <c r="L48" i="3"/>
  <c r="N47" i="3"/>
  <c r="M47" i="3"/>
  <c r="L47" i="3"/>
  <c r="N46" i="3"/>
  <c r="M46" i="3"/>
  <c r="L46" i="3"/>
  <c r="N39" i="3"/>
  <c r="M39" i="3"/>
  <c r="L39" i="3"/>
  <c r="N38" i="3"/>
  <c r="M38" i="3"/>
  <c r="L38" i="3"/>
  <c r="N37" i="3"/>
  <c r="M37" i="3"/>
  <c r="L37" i="3"/>
  <c r="N26" i="3"/>
  <c r="M26" i="3"/>
  <c r="L26" i="3"/>
  <c r="N25" i="3"/>
  <c r="M25" i="3"/>
  <c r="L25" i="3"/>
  <c r="N24" i="3"/>
  <c r="M24" i="3"/>
  <c r="L24" i="3"/>
  <c r="N22" i="3"/>
  <c r="M22" i="3"/>
  <c r="L22" i="3"/>
  <c r="N21" i="3"/>
  <c r="M21" i="3"/>
  <c r="L21" i="3"/>
  <c r="N20" i="3"/>
  <c r="M20" i="3"/>
  <c r="L20" i="3"/>
  <c r="N31" i="3"/>
  <c r="M31" i="3"/>
  <c r="L31" i="3"/>
  <c r="N30" i="3"/>
  <c r="M30" i="3"/>
  <c r="L30" i="3"/>
  <c r="N29" i="3"/>
  <c r="M29" i="3"/>
  <c r="L29" i="3"/>
  <c r="N28" i="3"/>
  <c r="M28" i="3"/>
  <c r="L28" i="3"/>
  <c r="L18" i="3"/>
  <c r="M18" i="3"/>
  <c r="N18" i="3"/>
  <c r="N17" i="3"/>
  <c r="M17" i="3"/>
  <c r="L17" i="3"/>
  <c r="N16" i="3"/>
  <c r="M16" i="3"/>
  <c r="L16" i="3"/>
  <c r="N15" i="3"/>
  <c r="M15" i="3"/>
  <c r="L15" i="3"/>
  <c r="N13" i="3"/>
  <c r="M13" i="3"/>
  <c r="L13" i="3"/>
  <c r="N12" i="3"/>
  <c r="M12" i="3"/>
  <c r="L12" i="3"/>
  <c r="N11" i="3"/>
  <c r="M11" i="3"/>
  <c r="L11" i="3"/>
  <c r="M7" i="3"/>
  <c r="N7" i="3"/>
  <c r="M8" i="3"/>
  <c r="N8" i="3"/>
  <c r="M9" i="3"/>
  <c r="N9" i="3"/>
  <c r="L8" i="3"/>
  <c r="L9" i="3"/>
  <c r="L7" i="3"/>
</calcChain>
</file>

<file path=xl/sharedStrings.xml><?xml version="1.0" encoding="utf-8"?>
<sst xmlns="http://schemas.openxmlformats.org/spreadsheetml/2006/main" count="2608" uniqueCount="527">
  <si>
    <t>1　サンプルの特徴</t>
    <rPh sb="7" eb="9">
      <t>トクチョウ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</si>
  <si>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</si>
  <si>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</si>
  <si>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男女計</t>
    <rPh sb="0" eb="3">
      <t>ダンジョケイ</t>
    </rPh>
    <phoneticPr fontId="2"/>
  </si>
  <si>
    <t>知的障害</t>
    <phoneticPr fontId="2"/>
  </si>
  <si>
    <t>ダウン症</t>
    <phoneticPr fontId="2"/>
  </si>
  <si>
    <t>知的障害</t>
  </si>
  <si>
    <t>ダウン症</t>
  </si>
  <si>
    <t>再掲</t>
  </si>
  <si>
    <t>再掲</t>
    <rPh sb="0" eb="2">
      <t>サイケイ</t>
    </rPh>
    <phoneticPr fontId="2"/>
  </si>
  <si>
    <t>回答者数</t>
  </si>
  <si>
    <t>回答者数</t>
    <rPh sb="0" eb="4">
      <t>カイトウシャスウ</t>
    </rPh>
    <phoneticPr fontId="2"/>
  </si>
  <si>
    <t>知的障害</t>
    <phoneticPr fontId="2"/>
  </si>
  <si>
    <t>ダウン症</t>
    <phoneticPr fontId="2"/>
  </si>
  <si>
    <t>年齢</t>
    <rPh sb="0" eb="2">
      <t>ネンレイ</t>
    </rPh>
    <phoneticPr fontId="1"/>
  </si>
  <si>
    <t>65歳～</t>
    <rPh sb="2" eb="3">
      <t>トシ</t>
    </rPh>
    <phoneticPr fontId="1"/>
  </si>
  <si>
    <t>総数</t>
    <rPh sb="0" eb="2">
      <t>ソウスウ</t>
    </rPh>
    <phoneticPr fontId="1"/>
  </si>
  <si>
    <t>保持手帳種類</t>
    <rPh sb="0" eb="2">
      <t>ホジ</t>
    </rPh>
    <rPh sb="2" eb="4">
      <t>テチョウ</t>
    </rPh>
    <rPh sb="4" eb="6">
      <t>シュルイ</t>
    </rPh>
    <phoneticPr fontId="1"/>
  </si>
  <si>
    <t>身体障害者手帳</t>
    <rPh sb="0" eb="2">
      <t>シンタイ</t>
    </rPh>
    <rPh sb="2" eb="5">
      <t>ショウガイシャ</t>
    </rPh>
    <rPh sb="5" eb="7">
      <t>テチョウ</t>
    </rPh>
    <phoneticPr fontId="1"/>
  </si>
  <si>
    <t>1級</t>
    <rPh sb="1" eb="2">
      <t>キュウ</t>
    </rPh>
    <phoneticPr fontId="1"/>
  </si>
  <si>
    <t>2級</t>
    <rPh sb="1" eb="2">
      <t>キュウ</t>
    </rPh>
    <phoneticPr fontId="1"/>
  </si>
  <si>
    <t>3級</t>
    <rPh sb="1" eb="2">
      <t>キュウ</t>
    </rPh>
    <phoneticPr fontId="1"/>
  </si>
  <si>
    <t>4級</t>
    <rPh sb="1" eb="2">
      <t>キュウ</t>
    </rPh>
    <phoneticPr fontId="1"/>
  </si>
  <si>
    <t>5級</t>
    <rPh sb="1" eb="2">
      <t>キュウ</t>
    </rPh>
    <phoneticPr fontId="1"/>
  </si>
  <si>
    <t>6級</t>
    <rPh sb="1" eb="2">
      <t>キュウ</t>
    </rPh>
    <phoneticPr fontId="1"/>
  </si>
  <si>
    <t>療育手帳</t>
    <rPh sb="0" eb="4">
      <t>リョテチョウ</t>
    </rPh>
    <phoneticPr fontId="1"/>
  </si>
  <si>
    <t>重度</t>
    <rPh sb="0" eb="2">
      <t>ジュウド</t>
    </rPh>
    <phoneticPr fontId="1"/>
  </si>
  <si>
    <t>中軽度</t>
    <rPh sb="0" eb="1">
      <t>チュウ</t>
    </rPh>
    <rPh sb="1" eb="3">
      <t>ケイド</t>
    </rPh>
    <phoneticPr fontId="1"/>
  </si>
  <si>
    <t>精神障害者保健福祉手帳</t>
  </si>
  <si>
    <t>総数(主要手帳）</t>
    <rPh sb="0" eb="2">
      <t>ソウスウ</t>
    </rPh>
    <rPh sb="3" eb="5">
      <t>シュヨウ</t>
    </rPh>
    <rPh sb="5" eb="7">
      <t>テチョウ</t>
    </rPh>
    <phoneticPr fontId="1"/>
  </si>
  <si>
    <t>学歴</t>
    <rPh sb="0" eb="2">
      <t>ガクレキ</t>
    </rPh>
    <phoneticPr fontId="1"/>
  </si>
  <si>
    <t>小学校・中学校（普通学級）</t>
    <rPh sb="0" eb="3">
      <t>ショウガッコウ</t>
    </rPh>
    <rPh sb="4" eb="7">
      <t>チュウガッコウ</t>
    </rPh>
    <rPh sb="8" eb="10">
      <t>フツウ</t>
    </rPh>
    <rPh sb="10" eb="12">
      <t>ガッキュウ</t>
    </rPh>
    <phoneticPr fontId="1"/>
  </si>
  <si>
    <t>小学校・中学校（盲・聾・養護学校・特別支援学校・特別支援学級・特殊教育学級）</t>
    <rPh sb="0" eb="3">
      <t>ショウガッコウ</t>
    </rPh>
    <rPh sb="4" eb="7">
      <t>チュウガッコウ</t>
    </rPh>
    <rPh sb="24" eb="26">
      <t>トクベツ</t>
    </rPh>
    <rPh sb="26" eb="28">
      <t>シエン</t>
    </rPh>
    <rPh sb="28" eb="30">
      <t>ガッキュウ</t>
    </rPh>
    <rPh sb="31" eb="33">
      <t>トクシュ</t>
    </rPh>
    <rPh sb="33" eb="35">
      <t>キョウイク</t>
    </rPh>
    <rPh sb="35" eb="37">
      <t>ガッキュウ</t>
    </rPh>
    <phoneticPr fontId="1"/>
  </si>
  <si>
    <t>高等学校（通信制を含む）</t>
    <rPh sb="0" eb="2">
      <t>コウトウ</t>
    </rPh>
    <rPh sb="2" eb="4">
      <t>ガッコウ</t>
    </rPh>
    <rPh sb="5" eb="8">
      <t>ツウシンセイ</t>
    </rPh>
    <rPh sb="9" eb="10">
      <t>フク</t>
    </rPh>
    <phoneticPr fontId="1"/>
  </si>
  <si>
    <t>高等部（盲・聾・養護学校・特別支援学校）・盲学校専攻科・聾学校専攻科</t>
    <rPh sb="0" eb="3">
      <t>コウトウブ</t>
    </rPh>
    <phoneticPr fontId="1"/>
  </si>
  <si>
    <t>短期大学・高等専門学校・専修学校・専門学校など</t>
    <rPh sb="0" eb="2">
      <t>タンキ</t>
    </rPh>
    <rPh sb="2" eb="4">
      <t>ダイガク</t>
    </rPh>
    <rPh sb="5" eb="7">
      <t>コウトウ</t>
    </rPh>
    <rPh sb="7" eb="9">
      <t>センモン</t>
    </rPh>
    <rPh sb="9" eb="11">
      <t>ガッコウ</t>
    </rPh>
    <phoneticPr fontId="1"/>
  </si>
  <si>
    <t>大学（通信制を含む）・大学院</t>
    <rPh sb="0" eb="2">
      <t>ダイガク</t>
    </rPh>
    <rPh sb="3" eb="6">
      <t>ツウシンセイ</t>
    </rPh>
    <rPh sb="7" eb="8">
      <t>フク</t>
    </rPh>
    <rPh sb="11" eb="14">
      <t>ダイガクイン</t>
    </rPh>
    <phoneticPr fontId="1"/>
  </si>
  <si>
    <t>フリースクール</t>
  </si>
  <si>
    <t>70歳～</t>
    <rPh sb="2" eb="3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</si>
  <si>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</si>
  <si>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</si>
  <si>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</si>
  <si>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</si>
  <si>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</si>
  <si>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通勤・通学</t>
    <rPh sb="0" eb="2">
      <t>ツウキン</t>
    </rPh>
    <rPh sb="3" eb="5">
      <t>ツウガク</t>
    </rPh>
    <phoneticPr fontId="1"/>
  </si>
  <si>
    <t>0分</t>
  </si>
  <si>
    <t>通勤・通学以外の移動</t>
    <rPh sb="0" eb="2">
      <t>ツウキン</t>
    </rPh>
    <rPh sb="3" eb="5">
      <t>ツウガク</t>
    </rPh>
    <rPh sb="5" eb="7">
      <t>イガイ</t>
    </rPh>
    <rPh sb="8" eb="10">
      <t>イドウ</t>
    </rPh>
    <phoneticPr fontId="1"/>
  </si>
  <si>
    <t>仕事</t>
    <rPh sb="0" eb="2">
      <t>シゴト</t>
    </rPh>
    <phoneticPr fontId="1"/>
  </si>
  <si>
    <t>5時間未満</t>
  </si>
  <si>
    <t>5～8時間未満</t>
  </si>
  <si>
    <t>8～9時間未満</t>
  </si>
  <si>
    <t>勉学</t>
    <rPh sb="0" eb="2">
      <t>ベンガク</t>
    </rPh>
    <phoneticPr fontId="1"/>
  </si>
  <si>
    <t>家事・育児・支援・</t>
    <rPh sb="0" eb="2">
      <t>カジ</t>
    </rPh>
    <rPh sb="3" eb="5">
      <t>イクジ</t>
    </rPh>
    <rPh sb="6" eb="8">
      <t>シエン</t>
    </rPh>
    <phoneticPr fontId="1"/>
  </si>
  <si>
    <t>介護・看護</t>
  </si>
  <si>
    <t>2～4時間未満</t>
  </si>
  <si>
    <t>趣味・娯楽・交際</t>
    <rPh sb="0" eb="2">
      <t>シュミ</t>
    </rPh>
    <rPh sb="3" eb="5">
      <t>ゴラク</t>
    </rPh>
    <rPh sb="6" eb="8">
      <t>コウサイ</t>
    </rPh>
    <phoneticPr fontId="1"/>
  </si>
  <si>
    <t>障害者運動・</t>
    <rPh sb="0" eb="3">
      <t>ショウガイシャ</t>
    </rPh>
    <rPh sb="3" eb="5">
      <t>ウンドウ</t>
    </rPh>
    <phoneticPr fontId="1"/>
  </si>
  <si>
    <t>コミュニティー活動</t>
  </si>
  <si>
    <t>食事・入浴・</t>
    <rPh sb="0" eb="2">
      <t>ショクジ</t>
    </rPh>
    <rPh sb="3" eb="5">
      <t>ニュウヨク</t>
    </rPh>
    <phoneticPr fontId="1"/>
  </si>
  <si>
    <t>2時間未満</t>
  </si>
  <si>
    <t>身支度・排泄</t>
  </si>
  <si>
    <t>2～3時間未満</t>
  </si>
  <si>
    <t>3～4時間未満</t>
  </si>
  <si>
    <t>受診・診療・リハビリ</t>
    <rPh sb="0" eb="2">
      <t>ジュシン</t>
    </rPh>
    <rPh sb="3" eb="5">
      <t>シンリョウ</t>
    </rPh>
    <phoneticPr fontId="1"/>
  </si>
  <si>
    <t>睡眠</t>
    <rPh sb="0" eb="2">
      <t>スイミン</t>
    </rPh>
    <phoneticPr fontId="1"/>
  </si>
  <si>
    <t>7時間未満</t>
  </si>
  <si>
    <t>7～9時間未満</t>
  </si>
  <si>
    <t>その他</t>
    <rPh sb="2" eb="3">
      <t>タ</t>
    </rPh>
    <phoneticPr fontId="1"/>
  </si>
  <si>
    <t>男女計</t>
  </si>
  <si>
    <t>男</t>
  </si>
  <si>
    <t>女</t>
  </si>
  <si>
    <t>2　生活実態</t>
    <rPh sb="2" eb="4">
      <t>セイカツ</t>
    </rPh>
    <rPh sb="4" eb="6">
      <t>ジッタイ</t>
    </rPh>
    <phoneticPr fontId="1"/>
  </si>
  <si>
    <t>1分～1時間未満</t>
  </si>
  <si>
    <t>1時間～</t>
  </si>
  <si>
    <t>1分～2時間未満</t>
  </si>
  <si>
    <t>2時間～</t>
  </si>
  <si>
    <t>9時間～</t>
  </si>
  <si>
    <t>4時間～</t>
  </si>
  <si>
    <t>1分～3時間未満</t>
  </si>
  <si>
    <t>3時間～</t>
  </si>
  <si>
    <t>なし</t>
  </si>
  <si>
    <t>あり</t>
  </si>
  <si>
    <t>家事・育児・支援・</t>
  </si>
  <si>
    <t>3～6時間未満</t>
  </si>
  <si>
    <t>障害者運動・</t>
  </si>
  <si>
    <t>3～5時間未満</t>
  </si>
  <si>
    <t>食事・入浴・</t>
  </si>
  <si>
    <t>6時間～</t>
  </si>
  <si>
    <t>市区町村内</t>
    <rPh sb="0" eb="2">
      <t>シク</t>
    </rPh>
    <rPh sb="2" eb="4">
      <t>チョウソン</t>
    </rPh>
    <rPh sb="4" eb="5">
      <t>ナイ</t>
    </rPh>
    <phoneticPr fontId="1"/>
  </si>
  <si>
    <t>週3回以上</t>
    <rPh sb="0" eb="1">
      <t>シュウ</t>
    </rPh>
    <rPh sb="2" eb="3">
      <t>カイ</t>
    </rPh>
    <phoneticPr fontId="1"/>
  </si>
  <si>
    <t>週1回以上</t>
    <rPh sb="0" eb="1">
      <t>シュウ</t>
    </rPh>
    <rPh sb="2" eb="3">
      <t>カイ</t>
    </rPh>
    <phoneticPr fontId="1"/>
  </si>
  <si>
    <t>週1回未満</t>
    <rPh sb="0" eb="1">
      <t>シュウ</t>
    </rPh>
    <rPh sb="2" eb="3">
      <t>カイ</t>
    </rPh>
    <rPh sb="3" eb="5">
      <t>ミマン</t>
    </rPh>
    <phoneticPr fontId="1"/>
  </si>
  <si>
    <t>全く行かない</t>
    <rPh sb="0" eb="1">
      <t>マッタ</t>
    </rPh>
    <rPh sb="2" eb="3">
      <t>イ</t>
    </rPh>
    <phoneticPr fontId="1"/>
  </si>
  <si>
    <t>都道府県内</t>
    <rPh sb="0" eb="4">
      <t>トドウフケン</t>
    </rPh>
    <rPh sb="4" eb="5">
      <t>ナイ</t>
    </rPh>
    <phoneticPr fontId="1"/>
  </si>
  <si>
    <t>週3回以上</t>
  </si>
  <si>
    <t>週1回以上</t>
  </si>
  <si>
    <t>週1回未満</t>
  </si>
  <si>
    <t>それ以外の遠方</t>
    <rPh sb="2" eb="4">
      <t>イガイ</t>
    </rPh>
    <rPh sb="5" eb="7">
      <t>エンポウ</t>
    </rPh>
    <phoneticPr fontId="1"/>
  </si>
  <si>
    <t>一般図書・新聞などの紙媒体の情報</t>
    <rPh sb="0" eb="2">
      <t>イッパン</t>
    </rPh>
    <rPh sb="2" eb="4">
      <t>トショ</t>
    </rPh>
    <rPh sb="5" eb="7">
      <t>シンブン</t>
    </rPh>
    <rPh sb="10" eb="11">
      <t>カミ</t>
    </rPh>
    <rPh sb="11" eb="13">
      <t>バイタイ</t>
    </rPh>
    <rPh sb="14" eb="16">
      <t>ジョウホウ</t>
    </rPh>
    <phoneticPr fontId="1"/>
  </si>
  <si>
    <t>拡大文字の図書・新聞など</t>
    <rPh sb="0" eb="2">
      <t>カクダイ</t>
    </rPh>
    <rPh sb="2" eb="4">
      <t>モジ</t>
    </rPh>
    <rPh sb="5" eb="7">
      <t>トショ</t>
    </rPh>
    <rPh sb="8" eb="10">
      <t>シンブン</t>
    </rPh>
    <phoneticPr fontId="1"/>
  </si>
  <si>
    <t>録音・点字の図書・新聞など</t>
    <rPh sb="0" eb="2">
      <t>ロクオン</t>
    </rPh>
    <rPh sb="3" eb="5">
      <t>テンジ</t>
    </rPh>
    <rPh sb="6" eb="8">
      <t>トショ</t>
    </rPh>
    <rPh sb="9" eb="11">
      <t>シンブン</t>
    </rPh>
    <phoneticPr fontId="1"/>
  </si>
  <si>
    <t>インターネット（通常のホームページ）</t>
    <rPh sb="8" eb="10">
      <t>ツウジョウ</t>
    </rPh>
    <phoneticPr fontId="1"/>
  </si>
  <si>
    <t>電子メール</t>
    <rPh sb="0" eb="2">
      <t>デンシ</t>
    </rPh>
    <phoneticPr fontId="1"/>
  </si>
  <si>
    <t>電話（携帯電話・ＰＨＳを含む）の音声情報</t>
    <rPh sb="0" eb="2">
      <t>デンワ</t>
    </rPh>
    <rPh sb="3" eb="5">
      <t>ケイタイ</t>
    </rPh>
    <rPh sb="5" eb="7">
      <t>デンワ</t>
    </rPh>
    <rPh sb="12" eb="13">
      <t>フク</t>
    </rPh>
    <rPh sb="16" eb="18">
      <t>オンセイ</t>
    </rPh>
    <rPh sb="18" eb="20">
      <t>ジョウホウ</t>
    </rPh>
    <phoneticPr fontId="1"/>
  </si>
  <si>
    <t>ファクシミリ</t>
  </si>
  <si>
    <t>テレビ（一般放送）</t>
    <rPh sb="4" eb="6">
      <t>イッパン</t>
    </rPh>
    <rPh sb="6" eb="8">
      <t>ホウソウ</t>
    </rPh>
    <phoneticPr fontId="1"/>
  </si>
  <si>
    <t>テレビ（手話放送・字幕放送）</t>
    <rPh sb="4" eb="6">
      <t>シュワ</t>
    </rPh>
    <rPh sb="6" eb="8">
      <t>ホウソウ</t>
    </rPh>
    <rPh sb="9" eb="11">
      <t>ジマク</t>
    </rPh>
    <rPh sb="11" eb="13">
      <t>ホウソウ</t>
    </rPh>
    <phoneticPr fontId="1"/>
  </si>
  <si>
    <t>ラジオ</t>
  </si>
  <si>
    <t>家族・友人の話</t>
    <rPh sb="0" eb="2">
      <t>カゾク</t>
    </rPh>
    <rPh sb="3" eb="5">
      <t>ユウジン</t>
    </rPh>
    <rPh sb="6" eb="7">
      <t>ハナシ</t>
    </rPh>
    <phoneticPr fontId="1"/>
  </si>
  <si>
    <t>世帯員数（本人を除く）</t>
    <rPh sb="0" eb="3">
      <t>セタイイン</t>
    </rPh>
    <rPh sb="3" eb="4">
      <t>スウ</t>
    </rPh>
    <rPh sb="5" eb="7">
      <t>ホンニン</t>
    </rPh>
    <rPh sb="8" eb="9">
      <t>ノゾ</t>
    </rPh>
    <phoneticPr fontId="1"/>
  </si>
  <si>
    <t>0人</t>
    <rPh sb="1" eb="2">
      <t>ニン</t>
    </rPh>
    <phoneticPr fontId="1"/>
  </si>
  <si>
    <t>1人</t>
    <rPh sb="1" eb="2">
      <t>ニン</t>
    </rPh>
    <phoneticPr fontId="1"/>
  </si>
  <si>
    <t>2人</t>
    <rPh sb="1" eb="2">
      <t>ニン</t>
    </rPh>
    <phoneticPr fontId="1"/>
  </si>
  <si>
    <t>3人</t>
    <rPh sb="1" eb="2">
      <t>ニン</t>
    </rPh>
    <phoneticPr fontId="1"/>
  </si>
  <si>
    <t>4人以上</t>
    <rPh sb="1" eb="4">
      <t>ニンイジョウ</t>
    </rPh>
    <phoneticPr fontId="1"/>
  </si>
  <si>
    <t>同居者数（本人を除く）</t>
    <rPh sb="0" eb="2">
      <t>ドウキョ</t>
    </rPh>
    <rPh sb="2" eb="3">
      <t>シャ</t>
    </rPh>
    <rPh sb="3" eb="4">
      <t>スウ</t>
    </rPh>
    <rPh sb="5" eb="7">
      <t>ホンニン</t>
    </rPh>
    <rPh sb="8" eb="9">
      <t>ノゾ</t>
    </rPh>
    <phoneticPr fontId="1"/>
  </si>
  <si>
    <t>世帯員続柄（複数回答）</t>
    <rPh sb="0" eb="3">
      <t>セタイイン</t>
    </rPh>
    <rPh sb="3" eb="5">
      <t>ゾクガラ</t>
    </rPh>
    <rPh sb="6" eb="8">
      <t>フクスウ</t>
    </rPh>
    <rPh sb="8" eb="10">
      <t>カイトウ</t>
    </rPh>
    <phoneticPr fontId="1"/>
  </si>
  <si>
    <t>配偶者</t>
    <rPh sb="0" eb="3">
      <t>ハイグウシャ</t>
    </rPh>
    <phoneticPr fontId="1"/>
  </si>
  <si>
    <t>息子・娘</t>
    <rPh sb="0" eb="2">
      <t>ムスコ</t>
    </rPh>
    <rPh sb="3" eb="4">
      <t>ムスメ</t>
    </rPh>
    <phoneticPr fontId="1"/>
  </si>
  <si>
    <t>父母</t>
    <rPh sb="0" eb="2">
      <t>フボ</t>
    </rPh>
    <phoneticPr fontId="1"/>
  </si>
  <si>
    <t>兄弟・姉妹</t>
    <rPh sb="0" eb="2">
      <t>キョウダイ</t>
    </rPh>
    <rPh sb="3" eb="5">
      <t>シマイ</t>
    </rPh>
    <phoneticPr fontId="1"/>
  </si>
  <si>
    <t>支援世帯員数及び支援時間</t>
    <rPh sb="0" eb="2">
      <t>シエン</t>
    </rPh>
    <rPh sb="2" eb="5">
      <t>セタイイン</t>
    </rPh>
    <rPh sb="5" eb="6">
      <t>スウ</t>
    </rPh>
    <rPh sb="6" eb="7">
      <t>オヨ</t>
    </rPh>
    <rPh sb="8" eb="10">
      <t>シエン</t>
    </rPh>
    <rPh sb="10" eb="12">
      <t>ジカン</t>
    </rPh>
    <phoneticPr fontId="1"/>
  </si>
  <si>
    <t>平均支援時間3時間未満</t>
    <rPh sb="0" eb="2">
      <t>ヘイキン</t>
    </rPh>
    <rPh sb="2" eb="4">
      <t>シエン</t>
    </rPh>
    <rPh sb="4" eb="6">
      <t>ジカン</t>
    </rPh>
    <rPh sb="7" eb="9">
      <t>ジカン</t>
    </rPh>
    <rPh sb="9" eb="11">
      <t>ミマン</t>
    </rPh>
    <phoneticPr fontId="1"/>
  </si>
  <si>
    <t>平均支援時間3時間以上</t>
    <rPh sb="0" eb="2">
      <t>ヘイキン</t>
    </rPh>
    <rPh sb="2" eb="4">
      <t>シエン</t>
    </rPh>
    <rPh sb="4" eb="6">
      <t>ジカン</t>
    </rPh>
    <rPh sb="7" eb="9">
      <t>ジカン</t>
    </rPh>
    <rPh sb="9" eb="11">
      <t>イジョウ</t>
    </rPh>
    <phoneticPr fontId="1"/>
  </si>
  <si>
    <t>2人以上</t>
    <rPh sb="1" eb="4">
      <t>ニンイジョウ</t>
    </rPh>
    <phoneticPr fontId="1"/>
  </si>
  <si>
    <t>保育・介助の必要な世帯員数</t>
    <rPh sb="0" eb="2">
      <t>ホイク</t>
    </rPh>
    <rPh sb="3" eb="5">
      <t>カイジョ</t>
    </rPh>
    <rPh sb="6" eb="8">
      <t>ヒツヨウ</t>
    </rPh>
    <rPh sb="9" eb="12">
      <t>セタイイン</t>
    </rPh>
    <rPh sb="12" eb="13">
      <t>スウ</t>
    </rPh>
    <phoneticPr fontId="1"/>
  </si>
  <si>
    <t>3　家族とのかかわり</t>
    <rPh sb="2" eb="4">
      <t>カゾク</t>
    </rPh>
    <phoneticPr fontId="2"/>
  </si>
  <si>
    <t>本人仕事なし</t>
    <rPh sb="0" eb="2">
      <t>ホンニン</t>
    </rPh>
    <rPh sb="2" eb="4">
      <t>シゴト</t>
    </rPh>
    <phoneticPr fontId="1"/>
  </si>
  <si>
    <t>仕事をしている世帯員0人</t>
  </si>
  <si>
    <t>仕事をしている世帯員1人</t>
  </si>
  <si>
    <t>平均仕事時間40時間未満</t>
  </si>
  <si>
    <t>平均仕事時間40時間以上</t>
  </si>
  <si>
    <t>仕事をしている世帯員2人以上</t>
  </si>
  <si>
    <t>本人仕事あり</t>
    <rPh sb="0" eb="2">
      <t>ホンニン</t>
    </rPh>
    <rPh sb="2" eb="4">
      <t>シゴト</t>
    </rPh>
    <phoneticPr fontId="1"/>
  </si>
  <si>
    <t>フルタイム（勤務時間週40時間以上）</t>
    <rPh sb="6" eb="8">
      <t>キンム</t>
    </rPh>
    <rPh sb="8" eb="10">
      <t>ジカン</t>
    </rPh>
    <rPh sb="10" eb="11">
      <t>シュウ</t>
    </rPh>
    <rPh sb="13" eb="17">
      <t>ジカンイジョウ</t>
    </rPh>
    <phoneticPr fontId="1"/>
  </si>
  <si>
    <t>パートタイム（勤務時間週40時間未満）</t>
    <rPh sb="7" eb="9">
      <t>キンム</t>
    </rPh>
    <rPh sb="9" eb="11">
      <t>ジカン</t>
    </rPh>
    <rPh sb="11" eb="12">
      <t>シュウ</t>
    </rPh>
    <rPh sb="14" eb="16">
      <t>ジカン</t>
    </rPh>
    <rPh sb="16" eb="18">
      <t>ミマン</t>
    </rPh>
    <phoneticPr fontId="1"/>
  </si>
  <si>
    <t>2009年6月第一週に何日働いたか</t>
  </si>
  <si>
    <t>2009年6月に受けた福祉サービス・支援</t>
  </si>
  <si>
    <t xml:space="preserve">III </t>
    <phoneticPr fontId="2"/>
  </si>
  <si>
    <t>クロス集計表（全サンプル）</t>
    <phoneticPr fontId="2"/>
  </si>
  <si>
    <t>サンプルの特徴</t>
    <rPh sb="5" eb="7">
      <t>トクチョウ</t>
    </rPh>
    <phoneticPr fontId="2"/>
  </si>
  <si>
    <t>表1-1</t>
    <rPh sb="0" eb="1">
      <t>ヒョウ</t>
    </rPh>
    <phoneticPr fontId="2"/>
  </si>
  <si>
    <t>年齢・保持手帳種類・学歴　男女別及び障害種別</t>
    <phoneticPr fontId="2"/>
  </si>
  <si>
    <t>年齢</t>
    <rPh sb="0" eb="2">
      <t>ネンレイ</t>
    </rPh>
    <phoneticPr fontId="2"/>
  </si>
  <si>
    <t>保持手帳種類</t>
    <rPh sb="0" eb="2">
      <t>ホジ</t>
    </rPh>
    <rPh sb="2" eb="4">
      <t>テチョウ</t>
    </rPh>
    <rPh sb="4" eb="6">
      <t>シュルイ</t>
    </rPh>
    <phoneticPr fontId="2"/>
  </si>
  <si>
    <t>学歴</t>
    <rPh sb="0" eb="2">
      <t>ガクレキ</t>
    </rPh>
    <phoneticPr fontId="2"/>
  </si>
  <si>
    <t>生活実態</t>
    <rPh sb="0" eb="2">
      <t>セイカツ</t>
    </rPh>
    <rPh sb="2" eb="4">
      <t>ジッタイ</t>
    </rPh>
    <phoneticPr fontId="2"/>
  </si>
  <si>
    <t>表2-1</t>
    <rPh sb="0" eb="1">
      <t>ヒョウ</t>
    </rPh>
    <phoneticPr fontId="2"/>
  </si>
  <si>
    <t>表2-2</t>
    <rPh sb="0" eb="1">
      <t>ヒョウ</t>
    </rPh>
    <phoneticPr fontId="2"/>
  </si>
  <si>
    <t>表2-3</t>
    <rPh sb="0" eb="1">
      <t>ヒョウ</t>
    </rPh>
    <phoneticPr fontId="2"/>
  </si>
  <si>
    <t>表2-4</t>
    <rPh sb="0" eb="1">
      <t>ヒョウ</t>
    </rPh>
    <phoneticPr fontId="2"/>
  </si>
  <si>
    <t>表2-5</t>
    <rPh sb="0" eb="1">
      <t>ヒョウ</t>
    </rPh>
    <phoneticPr fontId="2"/>
  </si>
  <si>
    <t>表2-6</t>
    <rPh sb="0" eb="1">
      <t>ヒョウ</t>
    </rPh>
    <phoneticPr fontId="2"/>
  </si>
  <si>
    <t>家族とのかかわり</t>
  </si>
  <si>
    <t>表3-1</t>
    <phoneticPr fontId="2"/>
  </si>
  <si>
    <t>世帯員数</t>
    <phoneticPr fontId="2"/>
  </si>
  <si>
    <t>同居者数</t>
    <phoneticPr fontId="2"/>
  </si>
  <si>
    <t>世帯員続柄</t>
  </si>
  <si>
    <t>支援世帯員数及び支援時間</t>
    <phoneticPr fontId="2"/>
  </si>
  <si>
    <t>保育・介助の必要な世帯員数</t>
    <phoneticPr fontId="2"/>
  </si>
  <si>
    <t>表3-2</t>
    <phoneticPr fontId="2"/>
  </si>
  <si>
    <t>介助の状況</t>
  </si>
  <si>
    <t>表4-1</t>
  </si>
  <si>
    <t>表4-2</t>
  </si>
  <si>
    <t>就労状況</t>
  </si>
  <si>
    <t>表5-1</t>
  </si>
  <si>
    <t>勤め先産業</t>
  </si>
  <si>
    <t>勤め先職種</t>
  </si>
  <si>
    <t>就労形態</t>
  </si>
  <si>
    <t>暮らし向き</t>
  </si>
  <si>
    <t>表6-1</t>
  </si>
  <si>
    <t>本人の就労状況と世帯収入</t>
  </si>
  <si>
    <t>本人の就労状況と世帯支出</t>
  </si>
  <si>
    <t>本人の勤務形態と本人収入</t>
  </si>
  <si>
    <t>表6-2</t>
  </si>
  <si>
    <t>表6-3</t>
  </si>
  <si>
    <t>表6-4</t>
  </si>
  <si>
    <t>人間関係と意識</t>
  </si>
  <si>
    <t>表7-1</t>
  </si>
  <si>
    <t>表7-2</t>
  </si>
  <si>
    <t>表7-3</t>
  </si>
  <si>
    <t>就労者の生活時間（平日）　男女別及び障害種別</t>
  </si>
  <si>
    <t>就労者の生活時間（休日）　男女別及び障害種別</t>
  </si>
  <si>
    <t>非就労者の生活時間（平日）　男女別及び障害種別</t>
  </si>
  <si>
    <t>非就労者の生活時間（休日）　男女別及び障害種別</t>
  </si>
  <si>
    <t>外出先と頻度　男女別及び障害種別</t>
    <rPh sb="0" eb="2">
      <t>ガイシュツ</t>
    </rPh>
    <rPh sb="2" eb="3">
      <t>サキ</t>
    </rPh>
    <phoneticPr fontId="2"/>
  </si>
  <si>
    <t>日頃の情報収集手段　男女別及び障害種別</t>
  </si>
  <si>
    <t>家族形態と世帯内支援状況　男女別及び障害種別</t>
    <rPh sb="7" eb="8">
      <t>ナイ</t>
    </rPh>
    <phoneticPr fontId="2"/>
  </si>
  <si>
    <t>本人の就労状況と世帯員就労状況　男女別及び障害種別</t>
    <rPh sb="0" eb="2">
      <t>ホンニン</t>
    </rPh>
    <rPh sb="3" eb="5">
      <t>シュウロウ</t>
    </rPh>
    <rPh sb="5" eb="7">
      <t>ジョウキョウ</t>
    </rPh>
    <rPh sb="10" eb="11">
      <t>イン</t>
    </rPh>
    <phoneticPr fontId="2"/>
  </si>
  <si>
    <t>日常生活動作と支援　男女別及び障害種別</t>
  </si>
  <si>
    <t>福祉サービス・支援の利用及び自己負担額　男女別及び障害種別</t>
  </si>
  <si>
    <t>就労状況　男女別及び障害種別</t>
  </si>
  <si>
    <t>本人就労状況と収入・支出　男女別及び障害種別</t>
    <rPh sb="4" eb="6">
      <t>ジョウキョウ</t>
    </rPh>
    <phoneticPr fontId="2"/>
  </si>
  <si>
    <t>本人労働収入額と社会保障給付金世帯受給額　男女別及び障害種別</t>
    <rPh sb="14" eb="15">
      <t>キン</t>
    </rPh>
    <rPh sb="15" eb="17">
      <t>セタイ</t>
    </rPh>
    <rPh sb="17" eb="19">
      <t>ジュキュウ</t>
    </rPh>
    <phoneticPr fontId="2"/>
  </si>
  <si>
    <t>本人労働収入額と世帯金融資産残高　男女別及び障害種別</t>
    <rPh sb="10" eb="12">
      <t>キンユウ</t>
    </rPh>
    <rPh sb="14" eb="16">
      <t>ザンダカ</t>
    </rPh>
    <phoneticPr fontId="2"/>
  </si>
  <si>
    <t>本人労働収入額と世帯借入金残高　男女別及び障害種別</t>
    <rPh sb="13" eb="15">
      <t>ザンダカ</t>
    </rPh>
    <phoneticPr fontId="2"/>
  </si>
  <si>
    <t>現在の仕事において、過去1年間にされたこと　男女別及び障害種別</t>
  </si>
  <si>
    <t>現在の仕事に対する意識　男女別及び障害種別</t>
  </si>
  <si>
    <t>自分自身に対する評価　男女別及び障害種別</t>
  </si>
  <si>
    <t>表3-2　本人の就労状況と世帯員就労状況　男女別及び障害種別</t>
    <rPh sb="5" eb="7">
      <t>ホンニン</t>
    </rPh>
    <rPh sb="8" eb="10">
      <t>シュウロウ</t>
    </rPh>
    <rPh sb="10" eb="12">
      <t>ジョウキョウ</t>
    </rPh>
    <rPh sb="15" eb="16">
      <t>イン</t>
    </rPh>
    <phoneticPr fontId="1"/>
  </si>
  <si>
    <t>表3-1　家族形態と世帯内支援状況　男女別及び障害種別</t>
    <rPh sb="0" eb="1">
      <t>ヒョウ</t>
    </rPh>
    <rPh sb="12" eb="13">
      <t>ナイ</t>
    </rPh>
    <phoneticPr fontId="1"/>
  </si>
  <si>
    <t>表2-6　日頃の情報収集手段（複数回答）　男女別及び障害種別</t>
    <rPh sb="0" eb="1">
      <t>ヒョウ</t>
    </rPh>
    <rPh sb="5" eb="7">
      <t>ヒゴロ</t>
    </rPh>
    <rPh sb="8" eb="10">
      <t>ジョウホウ</t>
    </rPh>
    <rPh sb="10" eb="12">
      <t>シュウシュウ</t>
    </rPh>
    <rPh sb="12" eb="14">
      <t>シュダン</t>
    </rPh>
    <rPh sb="15" eb="17">
      <t>フクスウ</t>
    </rPh>
    <rPh sb="17" eb="19">
      <t>カイトウ</t>
    </rPh>
    <phoneticPr fontId="1"/>
  </si>
  <si>
    <t>表2-5　外出先と頻度　男女別及び障害種別</t>
    <rPh sb="0" eb="1">
      <t>ヒョウ</t>
    </rPh>
    <rPh sb="5" eb="7">
      <t>ガイシュツ</t>
    </rPh>
    <rPh sb="7" eb="8">
      <t>サキ</t>
    </rPh>
    <rPh sb="9" eb="11">
      <t>ヒンド</t>
    </rPh>
    <phoneticPr fontId="1"/>
  </si>
  <si>
    <t>表2-4　非就労者の生活時間（休日）　男女別及び障害種別</t>
    <rPh sb="0" eb="1">
      <t>ヒョウ</t>
    </rPh>
    <rPh sb="5" eb="6">
      <t>ヒ</t>
    </rPh>
    <rPh sb="6" eb="9">
      <t>シュウロウシャ</t>
    </rPh>
    <rPh sb="10" eb="12">
      <t>セイカツ</t>
    </rPh>
    <rPh sb="12" eb="14">
      <t>ジカン</t>
    </rPh>
    <rPh sb="15" eb="17">
      <t>キュウジツ</t>
    </rPh>
    <phoneticPr fontId="1"/>
  </si>
  <si>
    <t>表2-3　非就労者の生活時間（平日）　男女別及び障害種別</t>
    <rPh sb="0" eb="1">
      <t>ヒョウ</t>
    </rPh>
    <rPh sb="5" eb="6">
      <t>ヒ</t>
    </rPh>
    <rPh sb="6" eb="9">
      <t>シュウロウシャ</t>
    </rPh>
    <rPh sb="10" eb="12">
      <t>セイカツ</t>
    </rPh>
    <rPh sb="12" eb="14">
      <t>ジカン</t>
    </rPh>
    <rPh sb="15" eb="17">
      <t>ヘイジツ</t>
    </rPh>
    <rPh sb="22" eb="23">
      <t>オヨ</t>
    </rPh>
    <phoneticPr fontId="1"/>
  </si>
  <si>
    <t>表2-2　就労者の生活時間（休日）　男女別及び障害種別</t>
    <rPh sb="0" eb="1">
      <t>ヒョウ</t>
    </rPh>
    <rPh sb="5" eb="8">
      <t>シュウロウシャ</t>
    </rPh>
    <rPh sb="9" eb="11">
      <t>セイカツ</t>
    </rPh>
    <rPh sb="11" eb="13">
      <t>ジカン</t>
    </rPh>
    <rPh sb="14" eb="16">
      <t>キュウジツ</t>
    </rPh>
    <rPh sb="21" eb="22">
      <t>オヨ</t>
    </rPh>
    <phoneticPr fontId="1"/>
  </si>
  <si>
    <t>表2-1　就労者の生活時間（平日）　男女別及び障害種別</t>
    <rPh sb="0" eb="1">
      <t>ヒョウ</t>
    </rPh>
    <rPh sb="5" eb="8">
      <t>シュウロウシャ</t>
    </rPh>
    <rPh sb="9" eb="11">
      <t>セイカツ</t>
    </rPh>
    <rPh sb="11" eb="13">
      <t>ジカン</t>
    </rPh>
    <rPh sb="14" eb="16">
      <t>ヘイジツ</t>
    </rPh>
    <rPh sb="21" eb="22">
      <t>オヨ</t>
    </rPh>
    <phoneticPr fontId="1"/>
  </si>
  <si>
    <t>その他</t>
  </si>
  <si>
    <t>自立支援法によるもの</t>
  </si>
  <si>
    <t>介護保険制度によるもの</t>
  </si>
  <si>
    <t>何時間働いたか</t>
  </si>
  <si>
    <t>一週間の給与</t>
  </si>
  <si>
    <t>何年働いているか</t>
  </si>
  <si>
    <t>昨年の収入</t>
  </si>
  <si>
    <t>職場に必要なもの</t>
  </si>
  <si>
    <t>仕事をどうやって探したか</t>
  </si>
  <si>
    <t>仕事を探しているか</t>
  </si>
  <si>
    <t>仕事探しをしない理由（仕事をしていない人）</t>
  </si>
  <si>
    <t>表5-2　就労状況　男女別及び障害種別</t>
    <phoneticPr fontId="2"/>
  </si>
  <si>
    <t>クロス集計表　注記</t>
    <rPh sb="5" eb="6">
      <t>ヒョウ</t>
    </rPh>
    <phoneticPr fontId="2"/>
  </si>
  <si>
    <t>（３）サンプル数が極端に少なく、個人特定化の恐れがある箇所には＊を記入した。</t>
  </si>
  <si>
    <t>身体障害種見出し詳細（障害種詳細名称は調査票による）</t>
    <rPh sb="11" eb="13">
      <t>ショウガイ</t>
    </rPh>
    <rPh sb="13" eb="14">
      <t>シュ</t>
    </rPh>
    <rPh sb="14" eb="16">
      <t>ショウサイ</t>
    </rPh>
    <rPh sb="16" eb="18">
      <t>メイショウ</t>
    </rPh>
    <rPh sb="19" eb="22">
      <t>チョウサヒョウ</t>
    </rPh>
    <phoneticPr fontId="2"/>
  </si>
  <si>
    <t>アスペルガー症候群、学習障害、注意欠陥・多動性障害、その他</t>
    <phoneticPr fontId="2"/>
  </si>
  <si>
    <t>（１）障害種別は複数回答を含む。</t>
    <phoneticPr fontId="2"/>
  </si>
  <si>
    <t>知的障害者・発達障害者編</t>
    <rPh sb="0" eb="5">
      <t>チテキショウガイシャ</t>
    </rPh>
    <rPh sb="6" eb="11">
      <t>ハッタツショウガイシャ</t>
    </rPh>
    <phoneticPr fontId="2"/>
  </si>
  <si>
    <t>（４）男女別、障害種別表の男女別人数および男女総計は、性別、年齢、障害種に回答した人数の合計である。また、障害種別には複数回答を含むため、障害種別人数の合計は男女別人数および総計に一致しない。</t>
    <rPh sb="3" eb="5">
      <t>ダンジョ</t>
    </rPh>
    <rPh sb="5" eb="6">
      <t>ベツ</t>
    </rPh>
    <rPh sb="7" eb="9">
      <t>ショウガイ</t>
    </rPh>
    <rPh sb="9" eb="11">
      <t>シュベツ</t>
    </rPh>
    <rPh sb="11" eb="12">
      <t>ヒョウ</t>
    </rPh>
    <rPh sb="13" eb="15">
      <t>ダンジョ</t>
    </rPh>
    <rPh sb="15" eb="16">
      <t>ベツ</t>
    </rPh>
    <rPh sb="16" eb="18">
      <t>ニンズウ</t>
    </rPh>
    <rPh sb="21" eb="23">
      <t>ダンジョ</t>
    </rPh>
    <rPh sb="23" eb="25">
      <t>ソウケイ</t>
    </rPh>
    <rPh sb="27" eb="29">
      <t>セイベツ</t>
    </rPh>
    <rPh sb="30" eb="32">
      <t>ネンレイ</t>
    </rPh>
    <rPh sb="33" eb="35">
      <t>ショウガイ</t>
    </rPh>
    <rPh sb="35" eb="36">
      <t>シュ</t>
    </rPh>
    <rPh sb="37" eb="39">
      <t>カイトウ</t>
    </rPh>
    <rPh sb="41" eb="43">
      <t>ニンズウ</t>
    </rPh>
    <rPh sb="44" eb="46">
      <t>ゴウケイ</t>
    </rPh>
    <rPh sb="53" eb="55">
      <t>ショウガイ</t>
    </rPh>
    <rPh sb="55" eb="57">
      <t>シュベツ</t>
    </rPh>
    <rPh sb="59" eb="61">
      <t>フクスウ</t>
    </rPh>
    <rPh sb="61" eb="63">
      <t>カイトウ</t>
    </rPh>
    <rPh sb="64" eb="65">
      <t>フク</t>
    </rPh>
    <rPh sb="69" eb="71">
      <t>ショウガイ</t>
    </rPh>
    <rPh sb="71" eb="73">
      <t>シュベツ</t>
    </rPh>
    <rPh sb="73" eb="75">
      <t>ニンズウ</t>
    </rPh>
    <rPh sb="76" eb="78">
      <t>ゴウケイ</t>
    </rPh>
    <rPh sb="79" eb="81">
      <t>ダンジョ</t>
    </rPh>
    <rPh sb="81" eb="82">
      <t>ベツ</t>
    </rPh>
    <rPh sb="82" eb="84">
      <t>ニンズウ</t>
    </rPh>
    <rPh sb="87" eb="89">
      <t>ソウケイ</t>
    </rPh>
    <rPh sb="90" eb="92">
      <t>イッチ</t>
    </rPh>
    <phoneticPr fontId="2"/>
  </si>
  <si>
    <t>（５）地域別人数は居住地域および年齢に回答した人数の合計である。</t>
    <rPh sb="3" eb="5">
      <t>チイキ</t>
    </rPh>
    <rPh sb="5" eb="6">
      <t>ベツ</t>
    </rPh>
    <rPh sb="6" eb="8">
      <t>ニンズウ</t>
    </rPh>
    <rPh sb="9" eb="11">
      <t>キョジュウ</t>
    </rPh>
    <rPh sb="11" eb="13">
      <t>チイキ</t>
    </rPh>
    <rPh sb="16" eb="18">
      <t>ネンレイ</t>
    </rPh>
    <rPh sb="19" eb="21">
      <t>カイトウ</t>
    </rPh>
    <rPh sb="23" eb="25">
      <t>ニンズウ</t>
    </rPh>
    <rPh sb="26" eb="28">
      <t>ゴウケイ</t>
    </rPh>
    <phoneticPr fontId="2"/>
  </si>
  <si>
    <t>18～19歳</t>
    <rPh sb="5" eb="6">
      <t>サイ</t>
    </rPh>
    <phoneticPr fontId="2"/>
  </si>
  <si>
    <t>18～64歳</t>
    <rPh sb="5" eb="6">
      <t>サイ</t>
    </rPh>
    <phoneticPr fontId="1"/>
  </si>
  <si>
    <t>知的障害者・発達障害者編</t>
    <rPh sb="0" eb="2">
      <t>チテキ</t>
    </rPh>
    <rPh sb="2" eb="5">
      <t>ショウガイシャ</t>
    </rPh>
    <rPh sb="6" eb="8">
      <t>ハッタツ</t>
    </rPh>
    <rPh sb="8" eb="10">
      <t>ショウガイ</t>
    </rPh>
    <rPh sb="10" eb="11">
      <t>シャ</t>
    </rPh>
    <phoneticPr fontId="2"/>
  </si>
  <si>
    <t>地域分類詳細</t>
    <rPh sb="0" eb="2">
      <t>チイキ</t>
    </rPh>
    <rPh sb="2" eb="4">
      <t>ブンルイ</t>
    </rPh>
    <rPh sb="4" eb="6">
      <t>ショウサイ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</si>
  <si>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</si>
  <si>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</si>
  <si>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青森県、岩手県、宮城県、秋田県、山形県、福島県</t>
    <rPh sb="0" eb="2">
      <t>アオモリ</t>
    </rPh>
    <rPh sb="2" eb="3">
      <t>ケン</t>
    </rPh>
    <rPh sb="4" eb="7">
      <t>イワテケン</t>
    </rPh>
    <rPh sb="8" eb="11">
      <t>ミヤギケン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</si>
  <si>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</si>
  <si>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</si>
  <si>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新潟県、富山県、石川県、福井県、山梨県、長野県、岐阜県、静岡県、愛知県、三重県</t>
    <phoneticPr fontId="2"/>
  </si>
  <si>
    <t>近畿</t>
    <rPh sb="0" eb="2">
      <t>キンキ</t>
    </rPh>
    <phoneticPr fontId="2"/>
  </si>
  <si>
    <t>中国・四国</t>
    <rPh sb="0" eb="2">
      <t>チュウゴク</t>
    </rPh>
    <rPh sb="3" eb="5">
      <t>シコク</t>
    </rPh>
    <phoneticPr fontId="2"/>
  </si>
  <si>
    <t>九州・沖縄</t>
    <rPh sb="0" eb="2">
      <t>キュウシュウ</t>
    </rPh>
    <rPh sb="3" eb="5">
      <t>オキナワ</t>
    </rPh>
    <phoneticPr fontId="2"/>
  </si>
  <si>
    <t>表2-7　就労者の生活時間（平日）　地域別</t>
    <rPh sb="0" eb="1">
      <t>ヒョウ</t>
    </rPh>
    <rPh sb="5" eb="8">
      <t>シュウロウシャ</t>
    </rPh>
    <rPh sb="9" eb="11">
      <t>セイカツ</t>
    </rPh>
    <rPh sb="11" eb="13">
      <t>ジカン</t>
    </rPh>
    <rPh sb="14" eb="16">
      <t>ヘイジツ</t>
    </rPh>
    <rPh sb="18" eb="20">
      <t>チイキ</t>
    </rPh>
    <rPh sb="20" eb="21">
      <t>ベツ</t>
    </rPh>
    <phoneticPr fontId="2"/>
  </si>
  <si>
    <t>地域</t>
    <rPh sb="0" eb="2">
      <t>チイキ</t>
    </rPh>
    <phoneticPr fontId="2"/>
  </si>
  <si>
    <t>回答者数</t>
    <rPh sb="0" eb="2">
      <t>カイトウ</t>
    </rPh>
    <rPh sb="2" eb="3">
      <t>シャ</t>
    </rPh>
    <rPh sb="3" eb="4">
      <t>スウ</t>
    </rPh>
    <phoneticPr fontId="2"/>
  </si>
  <si>
    <t>通勤・通学</t>
    <rPh sb="0" eb="2">
      <t>ツウキン</t>
    </rPh>
    <rPh sb="3" eb="5">
      <t>ツウガク</t>
    </rPh>
    <phoneticPr fontId="2"/>
  </si>
  <si>
    <t>通勤・通学以外の移動</t>
    <rPh sb="0" eb="2">
      <t>ツウキン</t>
    </rPh>
    <rPh sb="3" eb="5">
      <t>ツウガク</t>
    </rPh>
    <rPh sb="5" eb="7">
      <t>イガイ</t>
    </rPh>
    <rPh sb="8" eb="10">
      <t>イドウ</t>
    </rPh>
    <phoneticPr fontId="2"/>
  </si>
  <si>
    <t>仕事</t>
    <rPh sb="0" eb="2">
      <t>シゴト</t>
    </rPh>
    <phoneticPr fontId="2"/>
  </si>
  <si>
    <t>勉学</t>
    <rPh sb="0" eb="2">
      <t>ベンガク</t>
    </rPh>
    <phoneticPr fontId="2"/>
  </si>
  <si>
    <t>家事・育児・支援・</t>
    <rPh sb="0" eb="2">
      <t>カジ</t>
    </rPh>
    <rPh sb="3" eb="5">
      <t>イクジ</t>
    </rPh>
    <rPh sb="6" eb="8">
      <t>シエン</t>
    </rPh>
    <phoneticPr fontId="2"/>
  </si>
  <si>
    <t>趣味・娯楽・交際</t>
    <rPh sb="0" eb="2">
      <t>シュミ</t>
    </rPh>
    <rPh sb="3" eb="5">
      <t>ゴラク</t>
    </rPh>
    <rPh sb="6" eb="8">
      <t>コウサイ</t>
    </rPh>
    <phoneticPr fontId="2"/>
  </si>
  <si>
    <t>障害者運動・</t>
    <rPh sb="0" eb="3">
      <t>ショウガイシャ</t>
    </rPh>
    <rPh sb="3" eb="5">
      <t>ウンドウ</t>
    </rPh>
    <phoneticPr fontId="2"/>
  </si>
  <si>
    <t>食事・入浴・</t>
    <rPh sb="0" eb="2">
      <t>ショクジ</t>
    </rPh>
    <rPh sb="3" eb="5">
      <t>ニュウヨク</t>
    </rPh>
    <phoneticPr fontId="2"/>
  </si>
  <si>
    <t>受診・診療・リハビリ</t>
    <rPh sb="0" eb="2">
      <t>ジュシン</t>
    </rPh>
    <rPh sb="3" eb="5">
      <t>シンリョウ</t>
    </rPh>
    <phoneticPr fontId="2"/>
  </si>
  <si>
    <t>睡眠</t>
    <rPh sb="0" eb="2">
      <t>スイミン</t>
    </rPh>
    <phoneticPr fontId="2"/>
  </si>
  <si>
    <t>その他</t>
    <rPh sb="2" eb="3">
      <t>タ</t>
    </rPh>
    <phoneticPr fontId="2"/>
  </si>
  <si>
    <t>地域</t>
  </si>
  <si>
    <t>表2-9　非就労者の生活時間（平日）　地域別</t>
    <rPh sb="0" eb="1">
      <t>ヒョウ</t>
    </rPh>
    <rPh sb="5" eb="6">
      <t>ヒ</t>
    </rPh>
    <rPh sb="6" eb="9">
      <t>シュウロウシャ</t>
    </rPh>
    <rPh sb="10" eb="12">
      <t>セイカツ</t>
    </rPh>
    <rPh sb="12" eb="14">
      <t>ジカン</t>
    </rPh>
    <rPh sb="15" eb="17">
      <t>ヘイジツ</t>
    </rPh>
    <rPh sb="19" eb="21">
      <t>チイキ</t>
    </rPh>
    <rPh sb="21" eb="22">
      <t>ベツ</t>
    </rPh>
    <phoneticPr fontId="2"/>
  </si>
  <si>
    <t>通勤・通学</t>
  </si>
  <si>
    <t>通勤・通学以外の移動</t>
  </si>
  <si>
    <t>仕事</t>
  </si>
  <si>
    <t>勉学</t>
  </si>
  <si>
    <t>趣味・娯楽・交際</t>
  </si>
  <si>
    <t>受診・診療・リハビリ</t>
  </si>
  <si>
    <t>睡眠</t>
  </si>
  <si>
    <t>表2-10　非就労者の生活時間（休日）　地域別</t>
    <rPh sb="0" eb="1">
      <t>ヒョウ</t>
    </rPh>
    <rPh sb="6" eb="7">
      <t>ヒ</t>
    </rPh>
    <rPh sb="7" eb="10">
      <t>シュウロウシャ</t>
    </rPh>
    <rPh sb="11" eb="13">
      <t>セイカツ</t>
    </rPh>
    <rPh sb="13" eb="15">
      <t>ジカン</t>
    </rPh>
    <rPh sb="16" eb="18">
      <t>キュウジツ</t>
    </rPh>
    <rPh sb="20" eb="22">
      <t>チイキ</t>
    </rPh>
    <rPh sb="22" eb="23">
      <t>ベツ</t>
    </rPh>
    <phoneticPr fontId="2"/>
  </si>
  <si>
    <t>表2-11　外出先と頻度　地域別</t>
    <rPh sb="0" eb="1">
      <t>ヒョウ</t>
    </rPh>
    <rPh sb="6" eb="8">
      <t>ガイシュツ</t>
    </rPh>
    <rPh sb="8" eb="9">
      <t>サキ</t>
    </rPh>
    <rPh sb="10" eb="12">
      <t>ヒンド</t>
    </rPh>
    <rPh sb="13" eb="15">
      <t>チイキ</t>
    </rPh>
    <rPh sb="15" eb="16">
      <t>ベツ</t>
    </rPh>
    <phoneticPr fontId="2"/>
  </si>
  <si>
    <t>市区町村内</t>
    <rPh sb="0" eb="2">
      <t>シク</t>
    </rPh>
    <rPh sb="2" eb="4">
      <t>チョウソン</t>
    </rPh>
    <rPh sb="4" eb="5">
      <t>ナイ</t>
    </rPh>
    <phoneticPr fontId="2"/>
  </si>
  <si>
    <t>週3回以上</t>
    <rPh sb="0" eb="1">
      <t>シュウ</t>
    </rPh>
    <rPh sb="2" eb="3">
      <t>カイ</t>
    </rPh>
    <phoneticPr fontId="2"/>
  </si>
  <si>
    <t>週1回以上</t>
    <rPh sb="0" eb="1">
      <t>シュウ</t>
    </rPh>
    <rPh sb="2" eb="3">
      <t>カイ</t>
    </rPh>
    <phoneticPr fontId="2"/>
  </si>
  <si>
    <t>週1回未満</t>
    <rPh sb="0" eb="1">
      <t>シュウ</t>
    </rPh>
    <rPh sb="2" eb="3">
      <t>カイ</t>
    </rPh>
    <rPh sb="3" eb="5">
      <t>ミマン</t>
    </rPh>
    <phoneticPr fontId="2"/>
  </si>
  <si>
    <t>全く行かない</t>
    <rPh sb="0" eb="1">
      <t>マッタ</t>
    </rPh>
    <rPh sb="2" eb="3">
      <t>イ</t>
    </rPh>
    <phoneticPr fontId="2"/>
  </si>
  <si>
    <t>都道府県内</t>
    <rPh sb="0" eb="4">
      <t>トドウフケン</t>
    </rPh>
    <rPh sb="4" eb="5">
      <t>ナイ</t>
    </rPh>
    <phoneticPr fontId="2"/>
  </si>
  <si>
    <t>それ以外の遠方</t>
    <rPh sb="2" eb="4">
      <t>イガイ</t>
    </rPh>
    <rPh sb="5" eb="7">
      <t>エンポウ</t>
    </rPh>
    <phoneticPr fontId="2"/>
  </si>
  <si>
    <t>表2-12　日頃の情報収集手段（複数回答）　地域別</t>
    <rPh sb="0" eb="1">
      <t>ヒョウ</t>
    </rPh>
    <rPh sb="6" eb="8">
      <t>ヒゴロ</t>
    </rPh>
    <rPh sb="9" eb="11">
      <t>ジョウホウ</t>
    </rPh>
    <rPh sb="11" eb="13">
      <t>シュウシュウ</t>
    </rPh>
    <rPh sb="13" eb="15">
      <t>シュダン</t>
    </rPh>
    <rPh sb="16" eb="18">
      <t>フクスウ</t>
    </rPh>
    <rPh sb="18" eb="20">
      <t>カイトウ</t>
    </rPh>
    <rPh sb="22" eb="24">
      <t>チイキ</t>
    </rPh>
    <rPh sb="24" eb="25">
      <t>ベツ</t>
    </rPh>
    <phoneticPr fontId="2"/>
  </si>
  <si>
    <t>一般図書・新聞などの紙媒体の情報</t>
    <rPh sb="0" eb="2">
      <t>イッパン</t>
    </rPh>
    <rPh sb="2" eb="4">
      <t>トショ</t>
    </rPh>
    <rPh sb="5" eb="7">
      <t>シンブン</t>
    </rPh>
    <rPh sb="10" eb="11">
      <t>カミ</t>
    </rPh>
    <rPh sb="11" eb="13">
      <t>バイタイ</t>
    </rPh>
    <rPh sb="14" eb="16">
      <t>ジョウホウ</t>
    </rPh>
    <phoneticPr fontId="2"/>
  </si>
  <si>
    <t>拡大文字の図書・新聞など</t>
    <rPh sb="0" eb="2">
      <t>カクダイ</t>
    </rPh>
    <rPh sb="2" eb="4">
      <t>モジ</t>
    </rPh>
    <rPh sb="5" eb="7">
      <t>トショ</t>
    </rPh>
    <rPh sb="8" eb="10">
      <t>シンブン</t>
    </rPh>
    <phoneticPr fontId="2"/>
  </si>
  <si>
    <t>録音・点字の図書・新聞など</t>
    <rPh sb="0" eb="2">
      <t>ロクオン</t>
    </rPh>
    <rPh sb="3" eb="5">
      <t>テンジ</t>
    </rPh>
    <rPh sb="6" eb="8">
      <t>トショ</t>
    </rPh>
    <rPh sb="9" eb="11">
      <t>シンブン</t>
    </rPh>
    <phoneticPr fontId="2"/>
  </si>
  <si>
    <t>インターネット（通常のホームページ）</t>
    <rPh sb="8" eb="10">
      <t>ツウジョウ</t>
    </rPh>
    <phoneticPr fontId="2"/>
  </si>
  <si>
    <t>電子メール</t>
    <rPh sb="0" eb="2">
      <t>デンシ</t>
    </rPh>
    <phoneticPr fontId="2"/>
  </si>
  <si>
    <t>電話（携帯電話・ＰＨＳを含む）の音声情報</t>
    <rPh sb="0" eb="2">
      <t>デンワ</t>
    </rPh>
    <rPh sb="3" eb="5">
      <t>ケイタイ</t>
    </rPh>
    <rPh sb="5" eb="7">
      <t>デンワ</t>
    </rPh>
    <rPh sb="12" eb="13">
      <t>フク</t>
    </rPh>
    <rPh sb="16" eb="18">
      <t>オンセイ</t>
    </rPh>
    <rPh sb="18" eb="20">
      <t>ジョウホウ</t>
    </rPh>
    <phoneticPr fontId="2"/>
  </si>
  <si>
    <t>テレビ（一般放送）</t>
    <rPh sb="4" eb="6">
      <t>イッパン</t>
    </rPh>
    <rPh sb="6" eb="8">
      <t>ホウソウ</t>
    </rPh>
    <phoneticPr fontId="2"/>
  </si>
  <si>
    <t>テレビ（手話放送・字幕放送）</t>
    <rPh sb="4" eb="6">
      <t>シュワ</t>
    </rPh>
    <rPh sb="6" eb="8">
      <t>ホウソウ</t>
    </rPh>
    <rPh sb="9" eb="11">
      <t>ジマク</t>
    </rPh>
    <rPh sb="11" eb="13">
      <t>ホウソウ</t>
    </rPh>
    <phoneticPr fontId="2"/>
  </si>
  <si>
    <t>家族・友人の話</t>
    <rPh sb="0" eb="2">
      <t>カゾク</t>
    </rPh>
    <rPh sb="3" eb="5">
      <t>ユウジン</t>
    </rPh>
    <rPh sb="6" eb="7">
      <t>ハナシ</t>
    </rPh>
    <phoneticPr fontId="2"/>
  </si>
  <si>
    <t>自閉症・その他</t>
    <rPh sb="6" eb="7">
      <t>ホカ</t>
    </rPh>
    <phoneticPr fontId="2"/>
  </si>
  <si>
    <t>o</t>
    <phoneticPr fontId="2"/>
  </si>
  <si>
    <t>1-3級</t>
    <rPh sb="3" eb="4">
      <t>キュウ</t>
    </rPh>
    <phoneticPr fontId="1"/>
  </si>
  <si>
    <t>自閉症その他</t>
  </si>
  <si>
    <t>（リハビリ以外の）</t>
    <phoneticPr fontId="2"/>
  </si>
  <si>
    <t>スポーツ・運動</t>
    <phoneticPr fontId="2"/>
  </si>
  <si>
    <t>2時間～</t>
    <phoneticPr fontId="2"/>
  </si>
  <si>
    <t>n.a.</t>
  </si>
  <si>
    <t>2時間～</t>
    <phoneticPr fontId="2"/>
  </si>
  <si>
    <t>3時間～</t>
    <phoneticPr fontId="2"/>
  </si>
  <si>
    <t>2時間～</t>
    <phoneticPr fontId="2"/>
  </si>
  <si>
    <t>SNS</t>
    <phoneticPr fontId="2"/>
  </si>
  <si>
    <t>n.a.</t>
    <phoneticPr fontId="2"/>
  </si>
  <si>
    <t>表2-7　就労者の生活時間（休日）　地域別</t>
    <rPh sb="0" eb="1">
      <t>ヒョウ</t>
    </rPh>
    <rPh sb="5" eb="8">
      <t>シュウロウシャ</t>
    </rPh>
    <rPh sb="9" eb="11">
      <t>セイカツ</t>
    </rPh>
    <rPh sb="11" eb="13">
      <t>ジカン</t>
    </rPh>
    <rPh sb="14" eb="16">
      <t>キュウジツ</t>
    </rPh>
    <rPh sb="18" eb="20">
      <t>チイキ</t>
    </rPh>
    <rPh sb="20" eb="21">
      <t>ベツ</t>
    </rPh>
    <phoneticPr fontId="2"/>
  </si>
  <si>
    <t>8時間～</t>
    <phoneticPr fontId="2"/>
  </si>
  <si>
    <t>3時間～</t>
    <phoneticPr fontId="2"/>
  </si>
  <si>
    <t>SNS</t>
    <phoneticPr fontId="2"/>
  </si>
  <si>
    <t>0人</t>
    <rPh sb="1" eb="2">
      <t>ニン</t>
    </rPh>
    <phoneticPr fontId="2"/>
  </si>
  <si>
    <t>（注　支援方法に複数回答を含む）</t>
    <rPh sb="1" eb="2">
      <t>チュウ</t>
    </rPh>
    <rPh sb="3" eb="5">
      <t>シエン</t>
    </rPh>
    <rPh sb="5" eb="7">
      <t>ホウホウ</t>
    </rPh>
    <rPh sb="8" eb="10">
      <t>フクスウ</t>
    </rPh>
    <rPh sb="10" eb="12">
      <t>カイトウ</t>
    </rPh>
    <rPh sb="13" eb="14">
      <t>フク</t>
    </rPh>
    <phoneticPr fontId="1"/>
  </si>
  <si>
    <t>しない</t>
  </si>
  <si>
    <t>支援機器を用いてする</t>
    <rPh sb="0" eb="2">
      <t>シエン</t>
    </rPh>
    <rPh sb="2" eb="4">
      <t>キキ</t>
    </rPh>
    <rPh sb="5" eb="6">
      <t>モチ</t>
    </rPh>
    <phoneticPr fontId="1"/>
  </si>
  <si>
    <t>人の支援を受けてする</t>
    <rPh sb="0" eb="1">
      <t>ヒト</t>
    </rPh>
    <rPh sb="2" eb="4">
      <t>シエン</t>
    </rPh>
    <rPh sb="5" eb="6">
      <t>ウ</t>
    </rPh>
    <phoneticPr fontId="1"/>
  </si>
  <si>
    <t>人・機器の支援なしでする</t>
    <rPh sb="0" eb="1">
      <t>ヒト</t>
    </rPh>
    <rPh sb="2" eb="4">
      <t>キキ</t>
    </rPh>
    <rPh sb="5" eb="7">
      <t>シエン</t>
    </rPh>
    <phoneticPr fontId="1"/>
  </si>
  <si>
    <t>駅などでのアナウンスの把握</t>
    <rPh sb="0" eb="1">
      <t>エキ</t>
    </rPh>
    <rPh sb="11" eb="13">
      <t>ハアク</t>
    </rPh>
    <phoneticPr fontId="1"/>
  </si>
  <si>
    <t>店舗・窓口でのやりとり</t>
    <rPh sb="0" eb="2">
      <t>テンポ</t>
    </rPh>
    <rPh sb="3" eb="5">
      <t>マドグチ</t>
    </rPh>
    <phoneticPr fontId="1"/>
  </si>
  <si>
    <t>初めての場所への外出</t>
    <rPh sb="0" eb="1">
      <t>ハジ</t>
    </rPh>
    <rPh sb="4" eb="6">
      <t>バショ</t>
    </rPh>
    <rPh sb="8" eb="10">
      <t>ガイシュツ</t>
    </rPh>
    <phoneticPr fontId="1"/>
  </si>
  <si>
    <t>家での日常会話</t>
    <rPh sb="0" eb="1">
      <t>イエ</t>
    </rPh>
    <rPh sb="3" eb="5">
      <t>ニチジョウ</t>
    </rPh>
    <rPh sb="5" eb="7">
      <t>カイワ</t>
    </rPh>
    <phoneticPr fontId="1"/>
  </si>
  <si>
    <t>職場での作業・会議</t>
    <rPh sb="0" eb="2">
      <t>ショクバ</t>
    </rPh>
    <rPh sb="4" eb="6">
      <t>サギョウ</t>
    </rPh>
    <rPh sb="7" eb="9">
      <t>カイギ</t>
    </rPh>
    <phoneticPr fontId="1"/>
  </si>
  <si>
    <t>日常の買い物</t>
    <rPh sb="0" eb="2">
      <t>ニチジョウ</t>
    </rPh>
    <rPh sb="3" eb="4">
      <t>カ</t>
    </rPh>
    <rPh sb="5" eb="6">
      <t>モノ</t>
    </rPh>
    <phoneticPr fontId="1"/>
  </si>
  <si>
    <t>お金の管理</t>
    <rPh sb="1" eb="2">
      <t>カネ</t>
    </rPh>
    <rPh sb="3" eb="5">
      <t>カンリ</t>
    </rPh>
    <phoneticPr fontId="1"/>
  </si>
  <si>
    <t>読書（活字）</t>
    <rPh sb="0" eb="2">
      <t>ドクショ</t>
    </rPh>
    <rPh sb="3" eb="5">
      <t>カツジ</t>
    </rPh>
    <phoneticPr fontId="1"/>
  </si>
  <si>
    <t>着替え</t>
    <rPh sb="0" eb="2">
      <t>キガ</t>
    </rPh>
    <phoneticPr fontId="1"/>
  </si>
  <si>
    <t>排泄</t>
    <rPh sb="0" eb="2">
      <t>ハイセツ</t>
    </rPh>
    <phoneticPr fontId="1"/>
  </si>
  <si>
    <t>食事</t>
    <rPh sb="0" eb="2">
      <t>ショクジ</t>
    </rPh>
    <phoneticPr fontId="1"/>
  </si>
  <si>
    <t>表4-1　日常生活動作と支援　男女別及び障害種別　</t>
    <rPh sb="0" eb="1">
      <t>ヒョウ</t>
    </rPh>
    <rPh sb="5" eb="7">
      <t>ニチジョウ</t>
    </rPh>
    <rPh sb="7" eb="9">
      <t>セイカツ</t>
    </rPh>
    <rPh sb="9" eb="11">
      <t>ドウサ</t>
    </rPh>
    <rPh sb="12" eb="14">
      <t>シエン</t>
    </rPh>
    <phoneticPr fontId="1"/>
  </si>
  <si>
    <t>4　介助の状況</t>
    <rPh sb="2" eb="4">
      <t>カイジョ</t>
    </rPh>
    <rPh sb="5" eb="7">
      <t>ジョウキョウ</t>
    </rPh>
    <phoneticPr fontId="2"/>
  </si>
  <si>
    <t>表4-2　福祉サービス・支援の利用及び自己負担額　男女別及び障害種別</t>
    <rPh sb="0" eb="1">
      <t>ヒョウ</t>
    </rPh>
    <rPh sb="5" eb="7">
      <t>フクシ</t>
    </rPh>
    <rPh sb="12" eb="14">
      <t>シエン</t>
    </rPh>
    <rPh sb="15" eb="17">
      <t>リヨウ</t>
    </rPh>
    <rPh sb="17" eb="18">
      <t>オヨ</t>
    </rPh>
    <rPh sb="19" eb="21">
      <t>ジコ</t>
    </rPh>
    <rPh sb="21" eb="23">
      <t>フタン</t>
    </rPh>
    <rPh sb="23" eb="24">
      <t>ガク</t>
    </rPh>
    <phoneticPr fontId="1"/>
  </si>
  <si>
    <t>（注　支援方法に複数回答を含む）</t>
    <rPh sb="1" eb="2">
      <t>チュウ</t>
    </rPh>
    <rPh sb="3" eb="5">
      <t>シエン</t>
    </rPh>
    <rPh sb="5" eb="7">
      <t>ホウホウ</t>
    </rPh>
    <rPh sb="8" eb="10">
      <t>フクスウ</t>
    </rPh>
    <rPh sb="10" eb="12">
      <t>カイトウ</t>
    </rPh>
    <rPh sb="13" eb="14">
      <t>フク</t>
    </rPh>
    <phoneticPr fontId="2"/>
  </si>
  <si>
    <t>支援機器を用いてする</t>
    <rPh sb="0" eb="2">
      <t>シエン</t>
    </rPh>
    <rPh sb="2" eb="4">
      <t>キキ</t>
    </rPh>
    <rPh sb="5" eb="6">
      <t>モチ</t>
    </rPh>
    <phoneticPr fontId="2"/>
  </si>
  <si>
    <t>人の支援を受けてする</t>
    <rPh sb="0" eb="1">
      <t>ヒト</t>
    </rPh>
    <rPh sb="2" eb="4">
      <t>シエン</t>
    </rPh>
    <rPh sb="5" eb="6">
      <t>ウ</t>
    </rPh>
    <phoneticPr fontId="2"/>
  </si>
  <si>
    <t>人・機器の支援なしでする</t>
    <rPh sb="0" eb="1">
      <t>ヒト</t>
    </rPh>
    <rPh sb="2" eb="4">
      <t>キキ</t>
    </rPh>
    <rPh sb="5" eb="7">
      <t>シエン</t>
    </rPh>
    <phoneticPr fontId="2"/>
  </si>
  <si>
    <t>駅などでのアナウンスの把握</t>
    <rPh sb="0" eb="1">
      <t>エキ</t>
    </rPh>
    <rPh sb="11" eb="13">
      <t>ハアク</t>
    </rPh>
    <phoneticPr fontId="2"/>
  </si>
  <si>
    <t>店舗・窓口でのやりとり</t>
    <rPh sb="0" eb="2">
      <t>テンポ</t>
    </rPh>
    <rPh sb="3" eb="5">
      <t>マドグチ</t>
    </rPh>
    <phoneticPr fontId="2"/>
  </si>
  <si>
    <t>初めての場所への外出</t>
    <rPh sb="0" eb="1">
      <t>ハジ</t>
    </rPh>
    <rPh sb="4" eb="6">
      <t>バショ</t>
    </rPh>
    <rPh sb="8" eb="10">
      <t>ガイシュツ</t>
    </rPh>
    <phoneticPr fontId="2"/>
  </si>
  <si>
    <t>家での日常会話</t>
    <rPh sb="0" eb="1">
      <t>イエ</t>
    </rPh>
    <rPh sb="3" eb="5">
      <t>ニチジョウ</t>
    </rPh>
    <rPh sb="5" eb="7">
      <t>カイワ</t>
    </rPh>
    <phoneticPr fontId="2"/>
  </si>
  <si>
    <t>職場での作業・会議</t>
    <rPh sb="0" eb="2">
      <t>ショクバ</t>
    </rPh>
    <rPh sb="4" eb="6">
      <t>サギョウ</t>
    </rPh>
    <rPh sb="7" eb="9">
      <t>カイギ</t>
    </rPh>
    <phoneticPr fontId="2"/>
  </si>
  <si>
    <t>日常の買い物</t>
    <rPh sb="0" eb="2">
      <t>ニチジョウ</t>
    </rPh>
    <rPh sb="3" eb="4">
      <t>カ</t>
    </rPh>
    <rPh sb="5" eb="6">
      <t>モノ</t>
    </rPh>
    <phoneticPr fontId="2"/>
  </si>
  <si>
    <t>お金の管理</t>
    <rPh sb="1" eb="2">
      <t>カネ</t>
    </rPh>
    <rPh sb="3" eb="5">
      <t>カンリ</t>
    </rPh>
    <phoneticPr fontId="2"/>
  </si>
  <si>
    <t>読書（活字）</t>
    <rPh sb="0" eb="2">
      <t>ドクショ</t>
    </rPh>
    <rPh sb="3" eb="5">
      <t>カツジ</t>
    </rPh>
    <phoneticPr fontId="2"/>
  </si>
  <si>
    <t>着替え</t>
    <rPh sb="0" eb="2">
      <t>キガ</t>
    </rPh>
    <phoneticPr fontId="2"/>
  </si>
  <si>
    <t>排泄</t>
    <rPh sb="0" eb="2">
      <t>ハイセツ</t>
    </rPh>
    <phoneticPr fontId="2"/>
  </si>
  <si>
    <t>食事</t>
    <rPh sb="0" eb="2">
      <t>ショクジ</t>
    </rPh>
    <phoneticPr fontId="2"/>
  </si>
  <si>
    <t>西日本</t>
    <rPh sb="0" eb="1">
      <t>ニシ</t>
    </rPh>
    <rPh sb="1" eb="3">
      <t>ニホン</t>
    </rPh>
    <phoneticPr fontId="2"/>
  </si>
  <si>
    <t>中日本</t>
    <rPh sb="0" eb="3">
      <t>ナカニホン</t>
    </rPh>
    <phoneticPr fontId="2"/>
  </si>
  <si>
    <t>東日本</t>
    <rPh sb="0" eb="1">
      <t>ヒガシ</t>
    </rPh>
    <rPh sb="1" eb="3">
      <t>ニホン</t>
    </rPh>
    <phoneticPr fontId="2"/>
  </si>
  <si>
    <t>表4-3　日常生活動作と支援　地域別</t>
    <rPh sb="0" eb="1">
      <t>ヒョウ</t>
    </rPh>
    <rPh sb="5" eb="7">
      <t>ニチジョウ</t>
    </rPh>
    <rPh sb="7" eb="9">
      <t>セイカツ</t>
    </rPh>
    <rPh sb="9" eb="11">
      <t>ドウサ</t>
    </rPh>
    <rPh sb="12" eb="14">
      <t>シエン</t>
    </rPh>
    <rPh sb="15" eb="17">
      <t>チイキ</t>
    </rPh>
    <rPh sb="17" eb="18">
      <t>ベツ</t>
    </rPh>
    <phoneticPr fontId="2"/>
  </si>
  <si>
    <t xml:space="preserve">. </t>
  </si>
  <si>
    <t>.</t>
  </si>
  <si>
    <t>表4-4　福祉サービス・支援の利用及び自己負担額　地域別</t>
    <rPh sb="0" eb="1">
      <t>ヒョウ</t>
    </rPh>
    <rPh sb="5" eb="7">
      <t>フクシ</t>
    </rPh>
    <rPh sb="12" eb="14">
      <t>シエン</t>
    </rPh>
    <rPh sb="15" eb="17">
      <t>リヨウ</t>
    </rPh>
    <rPh sb="17" eb="18">
      <t>オヨ</t>
    </rPh>
    <rPh sb="19" eb="21">
      <t>ジコ</t>
    </rPh>
    <rPh sb="21" eb="23">
      <t>フタン</t>
    </rPh>
    <rPh sb="23" eb="24">
      <t>ガク</t>
    </rPh>
    <rPh sb="25" eb="27">
      <t>チイキ</t>
    </rPh>
    <rPh sb="27" eb="28">
      <t>ベツ</t>
    </rPh>
    <phoneticPr fontId="2"/>
  </si>
  <si>
    <t>パート、契約社員その他</t>
    <rPh sb="4" eb="6">
      <t>ケイヤク</t>
    </rPh>
    <rPh sb="6" eb="8">
      <t>シャイン</t>
    </rPh>
    <rPh sb="10" eb="11">
      <t>ホカ</t>
    </rPh>
    <phoneticPr fontId="1"/>
  </si>
  <si>
    <t>自営業者・家族従業者等</t>
    <rPh sb="0" eb="2">
      <t>ジエイ</t>
    </rPh>
    <rPh sb="2" eb="4">
      <t>ギョウシャ</t>
    </rPh>
    <rPh sb="5" eb="7">
      <t>カゾク</t>
    </rPh>
    <rPh sb="7" eb="10">
      <t>ジュウギョウシャ</t>
    </rPh>
    <rPh sb="10" eb="11">
      <t>トウ</t>
    </rPh>
    <phoneticPr fontId="1"/>
  </si>
  <si>
    <t>正規職員・役員</t>
    <rPh sb="0" eb="2">
      <t>セイキ</t>
    </rPh>
    <rPh sb="2" eb="4">
      <t>ショクイン</t>
    </rPh>
    <rPh sb="5" eb="7">
      <t>ヤクイン</t>
    </rPh>
    <phoneticPr fontId="1"/>
  </si>
  <si>
    <t>就労形態</t>
    <rPh sb="0" eb="2">
      <t>シュウロウ</t>
    </rPh>
    <rPh sb="2" eb="4">
      <t>ケイタイ</t>
    </rPh>
    <phoneticPr fontId="1"/>
  </si>
  <si>
    <t>その他</t>
    <rPh sb="2" eb="3">
      <t>ホカ</t>
    </rPh>
    <phoneticPr fontId="1"/>
  </si>
  <si>
    <t>管理的職業・事務職</t>
    <rPh sb="0" eb="3">
      <t>カンリテキ</t>
    </rPh>
    <rPh sb="3" eb="5">
      <t>ショクギョウ</t>
    </rPh>
    <rPh sb="6" eb="8">
      <t>ジム</t>
    </rPh>
    <rPh sb="8" eb="9">
      <t>ショク</t>
    </rPh>
    <phoneticPr fontId="1"/>
  </si>
  <si>
    <t>専門的・技術職</t>
    <rPh sb="0" eb="3">
      <t>センモンテキ</t>
    </rPh>
    <rPh sb="4" eb="6">
      <t>ギジュツ</t>
    </rPh>
    <rPh sb="6" eb="7">
      <t>ショク</t>
    </rPh>
    <phoneticPr fontId="1"/>
  </si>
  <si>
    <t>勤め先の職種</t>
    <rPh sb="0" eb="1">
      <t>ツト</t>
    </rPh>
    <rPh sb="2" eb="3">
      <t>サキ</t>
    </rPh>
    <rPh sb="4" eb="6">
      <t>ショクシュ</t>
    </rPh>
    <phoneticPr fontId="1"/>
  </si>
  <si>
    <t>製造業・公務・その他</t>
    <rPh sb="0" eb="3">
      <t>セイゾウギョウ</t>
    </rPh>
    <rPh sb="4" eb="6">
      <t>コウム</t>
    </rPh>
    <rPh sb="9" eb="10">
      <t>ホカ</t>
    </rPh>
    <phoneticPr fontId="1"/>
  </si>
  <si>
    <t>その他サービス</t>
    <rPh sb="2" eb="3">
      <t>タ</t>
    </rPh>
    <phoneticPr fontId="1"/>
  </si>
  <si>
    <t>医療・福祉サービス</t>
    <rPh sb="0" eb="2">
      <t>イリョウ</t>
    </rPh>
    <rPh sb="3" eb="5">
      <t>フクシ</t>
    </rPh>
    <phoneticPr fontId="1"/>
  </si>
  <si>
    <t>勤め先の産業</t>
    <rPh sb="0" eb="1">
      <t>ツト</t>
    </rPh>
    <rPh sb="2" eb="3">
      <t>サキ</t>
    </rPh>
    <rPh sb="4" eb="6">
      <t>サンギョウ</t>
    </rPh>
    <phoneticPr fontId="1"/>
  </si>
  <si>
    <t>仕事をしていない</t>
    <rPh sb="0" eb="2">
      <t>シゴト</t>
    </rPh>
    <phoneticPr fontId="1"/>
  </si>
  <si>
    <t>仕事をしている</t>
    <rPh sb="0" eb="2">
      <t>シゴト</t>
    </rPh>
    <phoneticPr fontId="1"/>
  </si>
  <si>
    <t>就労状況</t>
    <rPh sb="0" eb="2">
      <t>シュウロウ</t>
    </rPh>
    <rPh sb="2" eb="4">
      <t>ジョウキョウ</t>
    </rPh>
    <phoneticPr fontId="1"/>
  </si>
  <si>
    <t>表5-1　就労状況　男女別及び障害種別</t>
    <rPh sb="0" eb="1">
      <t>ヒョウ</t>
    </rPh>
    <rPh sb="5" eb="7">
      <t>シュウロウ</t>
    </rPh>
    <rPh sb="7" eb="9">
      <t>ジョウキョウ</t>
    </rPh>
    <rPh sb="10" eb="12">
      <t>ダンジョ</t>
    </rPh>
    <rPh sb="12" eb="13">
      <t>ベツ</t>
    </rPh>
    <rPh sb="13" eb="14">
      <t>オヨ</t>
    </rPh>
    <phoneticPr fontId="1"/>
  </si>
  <si>
    <t>5　就労状況</t>
    <rPh sb="2" eb="4">
      <t>シュウロウ</t>
    </rPh>
    <rPh sb="4" eb="6">
      <t>ジョウキョウ</t>
    </rPh>
    <phoneticPr fontId="1"/>
  </si>
  <si>
    <t>400万円～</t>
    <phoneticPr fontId="2"/>
  </si>
  <si>
    <t>200万円～400万円</t>
    <rPh sb="3" eb="5">
      <t>マンエン</t>
    </rPh>
    <rPh sb="9" eb="11">
      <t>マンエン</t>
    </rPh>
    <phoneticPr fontId="1"/>
  </si>
  <si>
    <t>100万円～200万円</t>
    <rPh sb="9" eb="11">
      <t>マンエン</t>
    </rPh>
    <phoneticPr fontId="1"/>
  </si>
  <si>
    <t>0円～100万円未満</t>
    <rPh sb="1" eb="2">
      <t>エン</t>
    </rPh>
    <rPh sb="6" eb="8">
      <t>マンエン</t>
    </rPh>
    <rPh sb="8" eb="10">
      <t>ミマン</t>
    </rPh>
    <phoneticPr fontId="1"/>
  </si>
  <si>
    <t>0円</t>
    <rPh sb="1" eb="2">
      <t>エン</t>
    </rPh>
    <phoneticPr fontId="1"/>
  </si>
  <si>
    <t>昨年の収入</t>
    <rPh sb="0" eb="2">
      <t>サクネン</t>
    </rPh>
    <rPh sb="3" eb="5">
      <t>シュウニュウ</t>
    </rPh>
    <phoneticPr fontId="1"/>
  </si>
  <si>
    <t>30年～</t>
    <rPh sb="2" eb="3">
      <t>ネン</t>
    </rPh>
    <phoneticPr fontId="1"/>
  </si>
  <si>
    <t>20年～30年未満</t>
    <rPh sb="2" eb="3">
      <t>ネン</t>
    </rPh>
    <rPh sb="6" eb="7">
      <t>ネン</t>
    </rPh>
    <rPh sb="7" eb="9">
      <t>ミマン</t>
    </rPh>
    <phoneticPr fontId="1"/>
  </si>
  <si>
    <t>11年～20年未満</t>
    <rPh sb="2" eb="3">
      <t>ネン</t>
    </rPh>
    <rPh sb="6" eb="7">
      <t>ネン</t>
    </rPh>
    <rPh sb="7" eb="9">
      <t>ミマン</t>
    </rPh>
    <phoneticPr fontId="1"/>
  </si>
  <si>
    <t>3年～10年未満</t>
    <rPh sb="1" eb="2">
      <t>ネン</t>
    </rPh>
    <rPh sb="5" eb="6">
      <t>ネン</t>
    </rPh>
    <rPh sb="6" eb="8">
      <t>ミマン</t>
    </rPh>
    <phoneticPr fontId="1"/>
  </si>
  <si>
    <t>3年以内</t>
    <rPh sb="1" eb="2">
      <t>ネン</t>
    </rPh>
    <rPh sb="2" eb="4">
      <t>イナイ</t>
    </rPh>
    <phoneticPr fontId="1"/>
  </si>
  <si>
    <t>何年働いているか</t>
    <rPh sb="0" eb="2">
      <t>ナンネン</t>
    </rPh>
    <rPh sb="2" eb="3">
      <t>ハタラ</t>
    </rPh>
    <phoneticPr fontId="1"/>
  </si>
  <si>
    <t>30万円～</t>
    <rPh sb="2" eb="4">
      <t>マンエン</t>
    </rPh>
    <phoneticPr fontId="1"/>
  </si>
  <si>
    <t>10万円～30万円未満</t>
    <rPh sb="2" eb="4">
      <t>マンエン</t>
    </rPh>
    <rPh sb="7" eb="9">
      <t>マンエン</t>
    </rPh>
    <rPh sb="9" eb="11">
      <t>ミマン</t>
    </rPh>
    <phoneticPr fontId="1"/>
  </si>
  <si>
    <t>5万円～10万円未満</t>
    <rPh sb="6" eb="8">
      <t>マンエン</t>
    </rPh>
    <rPh sb="8" eb="10">
      <t>ミマン</t>
    </rPh>
    <phoneticPr fontId="1"/>
  </si>
  <si>
    <t>0円～5万円未満</t>
    <rPh sb="1" eb="2">
      <t>エン</t>
    </rPh>
    <rPh sb="4" eb="6">
      <t>マンエン</t>
    </rPh>
    <rPh sb="6" eb="8">
      <t>ミマン</t>
    </rPh>
    <phoneticPr fontId="1"/>
  </si>
  <si>
    <t>一週間の給与</t>
    <rPh sb="0" eb="3">
      <t>イッシュウカン</t>
    </rPh>
    <rPh sb="4" eb="6">
      <t>キュウヨ</t>
    </rPh>
    <phoneticPr fontId="1"/>
  </si>
  <si>
    <t>40時間～</t>
    <rPh sb="2" eb="4">
      <t>ジカン</t>
    </rPh>
    <phoneticPr fontId="1"/>
  </si>
  <si>
    <t>40時間</t>
    <rPh sb="2" eb="4">
      <t>ジカン</t>
    </rPh>
    <phoneticPr fontId="1"/>
  </si>
  <si>
    <t>1分～40時間未満</t>
    <rPh sb="1" eb="2">
      <t>フン</t>
    </rPh>
    <rPh sb="5" eb="7">
      <t>ジカン</t>
    </rPh>
    <rPh sb="7" eb="9">
      <t>ミマン</t>
    </rPh>
    <phoneticPr fontId="1"/>
  </si>
  <si>
    <t>何時間働いたか</t>
    <rPh sb="0" eb="3">
      <t>ナンジカン</t>
    </rPh>
    <rPh sb="3" eb="4">
      <t>ハタラ</t>
    </rPh>
    <phoneticPr fontId="1"/>
  </si>
  <si>
    <t>6～7日</t>
    <rPh sb="3" eb="4">
      <t>ニチ</t>
    </rPh>
    <phoneticPr fontId="1"/>
  </si>
  <si>
    <t>5日</t>
    <rPh sb="1" eb="2">
      <t>ニチ</t>
    </rPh>
    <phoneticPr fontId="1"/>
  </si>
  <si>
    <t>1～5日</t>
    <rPh sb="3" eb="4">
      <t>ニチ</t>
    </rPh>
    <phoneticPr fontId="1"/>
  </si>
  <si>
    <t>2009年6月第一週に何日働いたか</t>
    <rPh sb="4" eb="5">
      <t>ネン</t>
    </rPh>
    <rPh sb="6" eb="7">
      <t>ガツ</t>
    </rPh>
    <rPh sb="7" eb="8">
      <t>ダイ</t>
    </rPh>
    <rPh sb="8" eb="10">
      <t>イッシュウ</t>
    </rPh>
    <rPh sb="11" eb="13">
      <t>ナンニチ</t>
    </rPh>
    <rPh sb="13" eb="14">
      <t>ハタラ</t>
    </rPh>
    <phoneticPr fontId="1"/>
  </si>
  <si>
    <t>表5-2　就労状況　男女別及び障害種別</t>
    <rPh sb="0" eb="1">
      <t>ヒョウ</t>
    </rPh>
    <rPh sb="5" eb="7">
      <t>シュウロウ</t>
    </rPh>
    <rPh sb="7" eb="9">
      <t>ジョウキョウ</t>
    </rPh>
    <rPh sb="10" eb="12">
      <t>ダンジョ</t>
    </rPh>
    <rPh sb="12" eb="13">
      <t>ベツ</t>
    </rPh>
    <rPh sb="13" eb="14">
      <t>オヨ</t>
    </rPh>
    <phoneticPr fontId="1"/>
  </si>
  <si>
    <t>＊知的障害の方々のみ質問</t>
    <rPh sb="1" eb="3">
      <t>チテキ</t>
    </rPh>
    <rPh sb="3" eb="5">
      <t>ショウガイ</t>
    </rPh>
    <rPh sb="6" eb="8">
      <t>カタガタ</t>
    </rPh>
    <rPh sb="10" eb="12">
      <t>シツモン</t>
    </rPh>
    <phoneticPr fontId="2"/>
  </si>
  <si>
    <t>その他</t>
    <rPh sb="2" eb="3">
      <t>ホカ</t>
    </rPh>
    <phoneticPr fontId="17"/>
  </si>
  <si>
    <t>経済的援助：医療費・助成制度</t>
    <rPh sb="0" eb="3">
      <t>ケイザイテキ</t>
    </rPh>
    <rPh sb="3" eb="5">
      <t>エンジョ</t>
    </rPh>
    <rPh sb="6" eb="9">
      <t>イリョウヒ</t>
    </rPh>
    <rPh sb="10" eb="12">
      <t>ジョセイ</t>
    </rPh>
    <rPh sb="12" eb="14">
      <t>セイド</t>
    </rPh>
    <phoneticPr fontId="17"/>
  </si>
  <si>
    <t>経済的援助：年金</t>
    <rPh sb="0" eb="3">
      <t>ケイザイテキ</t>
    </rPh>
    <rPh sb="3" eb="5">
      <t>エンジョ</t>
    </rPh>
    <rPh sb="6" eb="8">
      <t>ネンキン</t>
    </rPh>
    <phoneticPr fontId="17"/>
  </si>
  <si>
    <t>医療機関の整備</t>
    <rPh sb="0" eb="2">
      <t>イリョウ</t>
    </rPh>
    <rPh sb="2" eb="4">
      <t>キカン</t>
    </rPh>
    <rPh sb="5" eb="7">
      <t>セイビ</t>
    </rPh>
    <phoneticPr fontId="17"/>
  </si>
  <si>
    <t>就労援助</t>
    <rPh sb="0" eb="2">
      <t>シュウロウ</t>
    </rPh>
    <rPh sb="2" eb="4">
      <t>エンジョ</t>
    </rPh>
    <phoneticPr fontId="17"/>
  </si>
  <si>
    <t>社会トレーニング機会</t>
    <rPh sb="0" eb="2">
      <t>シャカイ</t>
    </rPh>
    <rPh sb="8" eb="10">
      <t>キカイ</t>
    </rPh>
    <phoneticPr fontId="17"/>
  </si>
  <si>
    <t>自己調整トレーニング機会</t>
    <rPh sb="0" eb="2">
      <t>ジコ</t>
    </rPh>
    <rPh sb="2" eb="4">
      <t>チョウセイ</t>
    </rPh>
    <rPh sb="10" eb="12">
      <t>キカイ</t>
    </rPh>
    <phoneticPr fontId="17"/>
  </si>
  <si>
    <t>支援者育成</t>
    <rPh sb="0" eb="3">
      <t>シエンシャ</t>
    </rPh>
    <rPh sb="3" eb="5">
      <t>イクセイ</t>
    </rPh>
    <phoneticPr fontId="17"/>
  </si>
  <si>
    <t>周囲の人に対する理解促進・啓発</t>
    <rPh sb="0" eb="2">
      <t>シュウイ</t>
    </rPh>
    <rPh sb="3" eb="4">
      <t>ヒト</t>
    </rPh>
    <rPh sb="5" eb="6">
      <t>タイ</t>
    </rPh>
    <rPh sb="8" eb="10">
      <t>リカイ</t>
    </rPh>
    <rPh sb="10" eb="12">
      <t>ソクシン</t>
    </rPh>
    <rPh sb="13" eb="15">
      <t>ケイハツ</t>
    </rPh>
    <phoneticPr fontId="17"/>
  </si>
  <si>
    <t>住宅供給</t>
    <rPh sb="0" eb="2">
      <t>ジュウタク</t>
    </rPh>
    <rPh sb="2" eb="4">
      <t>キョウキュウ</t>
    </rPh>
    <phoneticPr fontId="17"/>
  </si>
  <si>
    <t>外出支援</t>
    <rPh sb="0" eb="2">
      <t>ガイシュツ</t>
    </rPh>
    <rPh sb="2" eb="4">
      <t>シエン</t>
    </rPh>
    <phoneticPr fontId="17"/>
  </si>
  <si>
    <t>相談支援センターの整備</t>
    <rPh sb="0" eb="2">
      <t>ソウダン</t>
    </rPh>
    <rPh sb="2" eb="4">
      <t>シエン</t>
    </rPh>
    <rPh sb="9" eb="11">
      <t>セイビ</t>
    </rPh>
    <phoneticPr fontId="17"/>
  </si>
  <si>
    <t>表5-2　暮らしと就労に必要なもの　男女別及び障害種別</t>
    <rPh sb="0" eb="1">
      <t>ヒョウ</t>
    </rPh>
    <rPh sb="5" eb="6">
      <t>ク</t>
    </rPh>
    <rPh sb="9" eb="11">
      <t>シュウロウ</t>
    </rPh>
    <rPh sb="12" eb="14">
      <t>ヒツヨウ</t>
    </rPh>
    <rPh sb="18" eb="20">
      <t>ダンジョ</t>
    </rPh>
    <rPh sb="20" eb="21">
      <t>ベツ</t>
    </rPh>
    <rPh sb="21" eb="22">
      <t>オヨ</t>
    </rPh>
    <phoneticPr fontId="1"/>
  </si>
  <si>
    <t>わからない</t>
  </si>
  <si>
    <t>いいえ</t>
  </si>
  <si>
    <t>はい</t>
  </si>
  <si>
    <t>時間・スケジュール管理</t>
    <rPh sb="0" eb="2">
      <t>ジカン</t>
    </rPh>
    <rPh sb="9" eb="11">
      <t>カンリ</t>
    </rPh>
    <phoneticPr fontId="17"/>
  </si>
  <si>
    <t>金銭管理</t>
    <rPh sb="0" eb="2">
      <t>キンセン</t>
    </rPh>
    <rPh sb="2" eb="4">
      <t>カンリ</t>
    </rPh>
    <phoneticPr fontId="17"/>
  </si>
  <si>
    <t>健康管理</t>
    <rPh sb="0" eb="2">
      <t>ケンコウ</t>
    </rPh>
    <rPh sb="2" eb="4">
      <t>カンリ</t>
    </rPh>
    <phoneticPr fontId="17"/>
  </si>
  <si>
    <t>休日の過ごし方の提供</t>
    <rPh sb="0" eb="2">
      <t>キュウジツ</t>
    </rPh>
    <rPh sb="3" eb="4">
      <t>ス</t>
    </rPh>
    <rPh sb="6" eb="7">
      <t>カタ</t>
    </rPh>
    <rPh sb="8" eb="10">
      <t>テイキョウ</t>
    </rPh>
    <phoneticPr fontId="17"/>
  </si>
  <si>
    <t>生活習慣の確立</t>
    <rPh sb="0" eb="2">
      <t>セイカツ</t>
    </rPh>
    <rPh sb="2" eb="4">
      <t>シュウカン</t>
    </rPh>
    <rPh sb="5" eb="7">
      <t>カクリツ</t>
    </rPh>
    <phoneticPr fontId="17"/>
  </si>
  <si>
    <t>人間関係の相談支援</t>
    <rPh sb="0" eb="2">
      <t>ニンゲン</t>
    </rPh>
    <rPh sb="2" eb="4">
      <t>カンケイ</t>
    </rPh>
    <rPh sb="5" eb="7">
      <t>ソウダン</t>
    </rPh>
    <rPh sb="7" eb="9">
      <t>シエン</t>
    </rPh>
    <phoneticPr fontId="17"/>
  </si>
  <si>
    <t>人間関係の相談</t>
    <rPh sb="0" eb="2">
      <t>ニンゲン</t>
    </rPh>
    <rPh sb="2" eb="4">
      <t>カンケイ</t>
    </rPh>
    <rPh sb="5" eb="7">
      <t>ソウダン</t>
    </rPh>
    <phoneticPr fontId="17"/>
  </si>
  <si>
    <t>基本ルールの理解</t>
    <rPh sb="0" eb="2">
      <t>キホン</t>
    </rPh>
    <rPh sb="6" eb="8">
      <t>リカイ</t>
    </rPh>
    <phoneticPr fontId="17"/>
  </si>
  <si>
    <t>スキル</t>
    <phoneticPr fontId="17"/>
  </si>
  <si>
    <t>環境の調整</t>
    <rPh sb="0" eb="2">
      <t>カンキョウ</t>
    </rPh>
    <rPh sb="3" eb="5">
      <t>チョウセイ</t>
    </rPh>
    <phoneticPr fontId="17"/>
  </si>
  <si>
    <t>支援機器の整備</t>
    <rPh sb="0" eb="2">
      <t>シエン</t>
    </rPh>
    <rPh sb="2" eb="4">
      <t>キキ</t>
    </rPh>
    <rPh sb="5" eb="7">
      <t>セイビ</t>
    </rPh>
    <phoneticPr fontId="17"/>
  </si>
  <si>
    <t>職場でのコミュニケーション</t>
    <rPh sb="0" eb="2">
      <t>ショクバ</t>
    </rPh>
    <phoneticPr fontId="17"/>
  </si>
  <si>
    <t>自分の障害特性の啓蒙</t>
    <rPh sb="0" eb="2">
      <t>ジブン</t>
    </rPh>
    <rPh sb="3" eb="5">
      <t>ショウガイ</t>
    </rPh>
    <rPh sb="5" eb="7">
      <t>トクセイ</t>
    </rPh>
    <rPh sb="8" eb="10">
      <t>ケイモウ</t>
    </rPh>
    <phoneticPr fontId="17"/>
  </si>
  <si>
    <t>仕事の手順方法・資料の提示</t>
    <rPh sb="0" eb="2">
      <t>シゴト</t>
    </rPh>
    <rPh sb="3" eb="5">
      <t>テジュン</t>
    </rPh>
    <rPh sb="5" eb="7">
      <t>ホウホウ</t>
    </rPh>
    <rPh sb="8" eb="10">
      <t>シリョウ</t>
    </rPh>
    <rPh sb="11" eb="13">
      <t>テイジ</t>
    </rPh>
    <phoneticPr fontId="17"/>
  </si>
  <si>
    <t>情報伝達システム</t>
    <phoneticPr fontId="17"/>
  </si>
  <si>
    <t>職場環境改善への取り組み</t>
    <phoneticPr fontId="17"/>
  </si>
  <si>
    <t>在宅勤務</t>
    <phoneticPr fontId="17"/>
  </si>
  <si>
    <t>労働時間の調整</t>
    <phoneticPr fontId="17"/>
  </si>
  <si>
    <t>仕事内容の改善・組みかえ</t>
    <phoneticPr fontId="17"/>
  </si>
  <si>
    <t>仕事の支援者</t>
    <phoneticPr fontId="17"/>
  </si>
  <si>
    <t>トイレ・休憩スペース</t>
    <phoneticPr fontId="17"/>
  </si>
  <si>
    <t>特別仕様の仕事場</t>
    <phoneticPr fontId="17"/>
  </si>
  <si>
    <t>エレベータ</t>
    <phoneticPr fontId="17"/>
  </si>
  <si>
    <t>仕事をする自信がない</t>
    <rPh sb="0" eb="2">
      <t>シゴト</t>
    </rPh>
    <rPh sb="5" eb="7">
      <t>ジシン</t>
    </rPh>
    <phoneticPr fontId="2"/>
  </si>
  <si>
    <t>低所得者のための措置を利用したい</t>
    <rPh sb="0" eb="4">
      <t>テイショトクシャ</t>
    </rPh>
    <rPh sb="8" eb="10">
      <t>ソチ</t>
    </rPh>
    <rPh sb="11" eb="13">
      <t>リヨウ</t>
    </rPh>
    <phoneticPr fontId="1"/>
  </si>
  <si>
    <t>自分にあった仕事をみつける自信がない</t>
    <rPh sb="0" eb="2">
      <t>ジブン</t>
    </rPh>
    <rPh sb="6" eb="8">
      <t>シゴト</t>
    </rPh>
    <rPh sb="13" eb="15">
      <t>ジシン</t>
    </rPh>
    <phoneticPr fontId="1"/>
  </si>
  <si>
    <t>家族が仕事をしないほうがいいと言っている</t>
    <rPh sb="0" eb="2">
      <t>カゾク</t>
    </rPh>
    <rPh sb="3" eb="5">
      <t>シゴト</t>
    </rPh>
    <rPh sb="15" eb="16">
      <t>イ</t>
    </rPh>
    <phoneticPr fontId="1"/>
  </si>
  <si>
    <t>建物・道路・公共交通機関のバリアフリー化や情報保障が遅れていて難しい</t>
    <rPh sb="0" eb="2">
      <t>タテモノ</t>
    </rPh>
    <rPh sb="3" eb="5">
      <t>ドウロ</t>
    </rPh>
    <rPh sb="6" eb="8">
      <t>コウキョウ</t>
    </rPh>
    <rPh sb="8" eb="10">
      <t>コウツウ</t>
    </rPh>
    <rPh sb="10" eb="12">
      <t>キカン</t>
    </rPh>
    <rPh sb="19" eb="20">
      <t>カ</t>
    </rPh>
    <rPh sb="21" eb="23">
      <t>ジョウホウ</t>
    </rPh>
    <rPh sb="23" eb="25">
      <t>ホショウ</t>
    </rPh>
    <rPh sb="26" eb="27">
      <t>オク</t>
    </rPh>
    <rPh sb="31" eb="32">
      <t>ムズカ</t>
    </rPh>
    <phoneticPr fontId="1"/>
  </si>
  <si>
    <t>仕事の探し方がわからない</t>
    <rPh sb="0" eb="2">
      <t>シゴト</t>
    </rPh>
    <rPh sb="3" eb="4">
      <t>サガ</t>
    </rPh>
    <rPh sb="5" eb="6">
      <t>カタ</t>
    </rPh>
    <phoneticPr fontId="1"/>
  </si>
  <si>
    <t>体調が良くないため、仕事探しや就労が難しい</t>
    <rPh sb="0" eb="2">
      <t>タイチョウ</t>
    </rPh>
    <rPh sb="3" eb="4">
      <t>ヨ</t>
    </rPh>
    <rPh sb="10" eb="12">
      <t>シゴト</t>
    </rPh>
    <rPh sb="12" eb="13">
      <t>サガ</t>
    </rPh>
    <rPh sb="15" eb="17">
      <t>シュウロウ</t>
    </rPh>
    <rPh sb="18" eb="19">
      <t>ムズカ</t>
    </rPh>
    <phoneticPr fontId="1"/>
  </si>
  <si>
    <t>仕事をする時間がない</t>
    <rPh sb="0" eb="2">
      <t>シゴト</t>
    </rPh>
    <rPh sb="5" eb="7">
      <t>ジカン</t>
    </rPh>
    <phoneticPr fontId="1"/>
  </si>
  <si>
    <t>急いで仕事につく必要がない</t>
    <rPh sb="0" eb="1">
      <t>イソ</t>
    </rPh>
    <rPh sb="3" eb="5">
      <t>シゴト</t>
    </rPh>
    <rPh sb="8" eb="10">
      <t>ヒツヨウ</t>
    </rPh>
    <phoneticPr fontId="1"/>
  </si>
  <si>
    <t>仕事探しをしない理由（仕事をしていない人）</t>
    <rPh sb="0" eb="2">
      <t>シゴト</t>
    </rPh>
    <rPh sb="2" eb="3">
      <t>サガ</t>
    </rPh>
    <rPh sb="8" eb="10">
      <t>リユウ</t>
    </rPh>
    <rPh sb="11" eb="13">
      <t>シゴト</t>
    </rPh>
    <rPh sb="19" eb="20">
      <t>ヒト</t>
    </rPh>
    <phoneticPr fontId="1"/>
  </si>
  <si>
    <t>仕事を探しているか</t>
    <rPh sb="0" eb="2">
      <t>シゴト</t>
    </rPh>
    <rPh sb="3" eb="4">
      <t>サガ</t>
    </rPh>
    <phoneticPr fontId="1"/>
  </si>
  <si>
    <t>起業した</t>
    <rPh sb="0" eb="2">
      <t>キギョウ</t>
    </rPh>
    <phoneticPr fontId="1"/>
  </si>
  <si>
    <t>ハローワークなど公的機関のあっせん</t>
    <rPh sb="8" eb="10">
      <t>コウテキ</t>
    </rPh>
    <rPh sb="10" eb="12">
      <t>キカン</t>
    </rPh>
    <phoneticPr fontId="1"/>
  </si>
  <si>
    <t>学校、各種学校の紹介</t>
    <rPh sb="0" eb="2">
      <t>ガッコウ</t>
    </rPh>
    <rPh sb="3" eb="5">
      <t>カクシュ</t>
    </rPh>
    <rPh sb="5" eb="7">
      <t>ガッコウ</t>
    </rPh>
    <rPh sb="8" eb="10">
      <t>ショウカイ</t>
    </rPh>
    <phoneticPr fontId="1"/>
  </si>
  <si>
    <t>障害者団体の紹介</t>
    <rPh sb="0" eb="3">
      <t>ショウガイシャ</t>
    </rPh>
    <rPh sb="3" eb="5">
      <t>ダンタイ</t>
    </rPh>
    <rPh sb="6" eb="8">
      <t>ショウカイ</t>
    </rPh>
    <phoneticPr fontId="1"/>
  </si>
  <si>
    <t>家族・親族・知り合いの紹介</t>
    <rPh sb="0" eb="2">
      <t>カゾク</t>
    </rPh>
    <rPh sb="3" eb="5">
      <t>シンゾク</t>
    </rPh>
    <rPh sb="6" eb="7">
      <t>シ</t>
    </rPh>
    <rPh sb="8" eb="9">
      <t>ア</t>
    </rPh>
    <rPh sb="11" eb="13">
      <t>ショウカイ</t>
    </rPh>
    <phoneticPr fontId="1"/>
  </si>
  <si>
    <t>自分で探した</t>
    <rPh sb="0" eb="2">
      <t>ジブン</t>
    </rPh>
    <rPh sb="3" eb="4">
      <t>サガ</t>
    </rPh>
    <phoneticPr fontId="1"/>
  </si>
  <si>
    <t>仕事をどうやって探したか</t>
    <rPh sb="0" eb="2">
      <t>シゴト</t>
    </rPh>
    <rPh sb="8" eb="9">
      <t>サガ</t>
    </rPh>
    <phoneticPr fontId="1"/>
  </si>
  <si>
    <t>表5-2　就労状況　男女別及び障害種別</t>
  </si>
  <si>
    <t>400万円～</t>
  </si>
  <si>
    <t>200万～400万円未満</t>
    <rPh sb="3" eb="4">
      <t>マン</t>
    </rPh>
    <phoneticPr fontId="1"/>
  </si>
  <si>
    <t>100万～200万円未満</t>
    <rPh sb="3" eb="4">
      <t>マン</t>
    </rPh>
    <phoneticPr fontId="1"/>
  </si>
  <si>
    <t>100万円未満</t>
  </si>
  <si>
    <t>本人労働収入額</t>
    <rPh sb="0" eb="2">
      <t>ホンニン</t>
    </rPh>
    <rPh sb="2" eb="4">
      <t>ロウドウ</t>
    </rPh>
    <rPh sb="4" eb="6">
      <t>シュウニュウ</t>
    </rPh>
    <rPh sb="6" eb="7">
      <t>ガク</t>
    </rPh>
    <phoneticPr fontId="1"/>
  </si>
  <si>
    <t>本人の勤務形態と本人労働収入額</t>
    <rPh sb="0" eb="2">
      <t>ホンニン</t>
    </rPh>
    <rPh sb="3" eb="5">
      <t>キンム</t>
    </rPh>
    <rPh sb="5" eb="7">
      <t>ケイタイ</t>
    </rPh>
    <rPh sb="8" eb="10">
      <t>ホンニン</t>
    </rPh>
    <rPh sb="10" eb="12">
      <t>ロウドウ</t>
    </rPh>
    <rPh sb="12" eb="14">
      <t>シュウニュウ</t>
    </rPh>
    <rPh sb="14" eb="15">
      <t>ガク</t>
    </rPh>
    <phoneticPr fontId="1"/>
  </si>
  <si>
    <t>600万円～</t>
  </si>
  <si>
    <t>400万～600万円未満</t>
    <rPh sb="3" eb="4">
      <t>マン</t>
    </rPh>
    <phoneticPr fontId="1"/>
  </si>
  <si>
    <t>200万円未満</t>
  </si>
  <si>
    <t>世帯支出額</t>
    <rPh sb="0" eb="2">
      <t>セタイ</t>
    </rPh>
    <rPh sb="2" eb="5">
      <t>シシュツガク</t>
    </rPh>
    <phoneticPr fontId="1"/>
  </si>
  <si>
    <t>世帯支出額</t>
    <rPh sb="0" eb="2">
      <t>セタイ</t>
    </rPh>
    <rPh sb="2" eb="4">
      <t>シシュツ</t>
    </rPh>
    <rPh sb="4" eb="5">
      <t>ガク</t>
    </rPh>
    <phoneticPr fontId="1"/>
  </si>
  <si>
    <t>本人の就労状況と世帯支出額</t>
    <rPh sb="0" eb="2">
      <t>ホンニン</t>
    </rPh>
    <rPh sb="3" eb="5">
      <t>シュウロウ</t>
    </rPh>
    <rPh sb="5" eb="7">
      <t>ジョウキョウ</t>
    </rPh>
    <rPh sb="8" eb="10">
      <t>セタイ</t>
    </rPh>
    <rPh sb="10" eb="12">
      <t>シシュツ</t>
    </rPh>
    <rPh sb="12" eb="13">
      <t>ガク</t>
    </rPh>
    <phoneticPr fontId="1"/>
  </si>
  <si>
    <t>世帯収入額</t>
    <rPh sb="0" eb="2">
      <t>セタイ</t>
    </rPh>
    <rPh sb="2" eb="4">
      <t>シュウニュウ</t>
    </rPh>
    <rPh sb="4" eb="5">
      <t>ガク</t>
    </rPh>
    <phoneticPr fontId="1"/>
  </si>
  <si>
    <t xml:space="preserve">本人の就労状況と世帯収入額 </t>
    <rPh sb="0" eb="2">
      <t>ホンニン</t>
    </rPh>
    <rPh sb="3" eb="5">
      <t>シュウロウ</t>
    </rPh>
    <rPh sb="5" eb="7">
      <t>ジョウキョウ</t>
    </rPh>
    <rPh sb="8" eb="10">
      <t>セタイ</t>
    </rPh>
    <rPh sb="10" eb="12">
      <t>シュウニュウ</t>
    </rPh>
    <rPh sb="12" eb="13">
      <t>ガク</t>
    </rPh>
    <phoneticPr fontId="1"/>
  </si>
  <si>
    <t>表6-1　本人就労状況と収入・支出　男女別及び障害種別</t>
    <rPh sb="0" eb="1">
      <t>ヒョウ</t>
    </rPh>
    <rPh sb="5" eb="7">
      <t>ホンニン</t>
    </rPh>
    <rPh sb="7" eb="9">
      <t>シュウロウ</t>
    </rPh>
    <rPh sb="9" eb="11">
      <t>ジョウキョウ</t>
    </rPh>
    <rPh sb="12" eb="14">
      <t>シュウニュウ</t>
    </rPh>
    <rPh sb="15" eb="17">
      <t>シシュツ</t>
    </rPh>
    <phoneticPr fontId="1"/>
  </si>
  <si>
    <t>6　暮らし向き</t>
    <rPh sb="2" eb="3">
      <t>ク</t>
    </rPh>
    <rPh sb="5" eb="6">
      <t>ム</t>
    </rPh>
    <phoneticPr fontId="1"/>
  </si>
  <si>
    <t>200万円～</t>
  </si>
  <si>
    <t>100万～200万円未満</t>
  </si>
  <si>
    <t>1～100万円未満</t>
  </si>
  <si>
    <t>社会保障給付額</t>
    <rPh sb="0" eb="2">
      <t>シャカイ</t>
    </rPh>
    <rPh sb="2" eb="4">
      <t>ホショウ</t>
    </rPh>
    <rPh sb="4" eb="6">
      <t>キュウフ</t>
    </rPh>
    <rPh sb="6" eb="7">
      <t>ガク</t>
    </rPh>
    <phoneticPr fontId="1"/>
  </si>
  <si>
    <t>本人労働収入額400万円以上</t>
    <rPh sb="0" eb="2">
      <t>ホンニン</t>
    </rPh>
    <phoneticPr fontId="1"/>
  </si>
  <si>
    <t>本人労働収入額200万～400万円未満</t>
    <rPh sb="0" eb="2">
      <t>ホンニン</t>
    </rPh>
    <phoneticPr fontId="1"/>
  </si>
  <si>
    <t>本人労働収入額100万～200万円未満</t>
    <rPh sb="0" eb="2">
      <t>ホンニン</t>
    </rPh>
    <phoneticPr fontId="1"/>
  </si>
  <si>
    <t>本人労働収入額1円以上100万円未満</t>
    <rPh sb="0" eb="2">
      <t>ホンニン</t>
    </rPh>
    <phoneticPr fontId="1"/>
  </si>
  <si>
    <t>本人労働収入額0円</t>
    <rPh sb="0" eb="2">
      <t>ホンニン</t>
    </rPh>
    <rPh sb="2" eb="4">
      <t>ロウドウ</t>
    </rPh>
    <rPh sb="4" eb="6">
      <t>シュウニュウ</t>
    </rPh>
    <rPh sb="6" eb="7">
      <t>ガク</t>
    </rPh>
    <rPh sb="8" eb="9">
      <t>エン</t>
    </rPh>
    <phoneticPr fontId="1"/>
  </si>
  <si>
    <t>表6-2　本人労働収入額と社会保障給付金世帯受給額　男女別及び障害種別</t>
    <rPh sb="0" eb="1">
      <t>ヒョウ</t>
    </rPh>
    <rPh sb="5" eb="7">
      <t>ホンニン</t>
    </rPh>
    <rPh sb="7" eb="9">
      <t>ロウドウ</t>
    </rPh>
    <rPh sb="9" eb="11">
      <t>シュウニュウ</t>
    </rPh>
    <rPh sb="11" eb="12">
      <t>ガク</t>
    </rPh>
    <rPh sb="13" eb="15">
      <t>シャカイ</t>
    </rPh>
    <rPh sb="15" eb="17">
      <t>ホショウ</t>
    </rPh>
    <rPh sb="17" eb="19">
      <t>キュウフ</t>
    </rPh>
    <rPh sb="19" eb="20">
      <t>キン</t>
    </rPh>
    <rPh sb="20" eb="22">
      <t>セタイ</t>
    </rPh>
    <rPh sb="22" eb="24">
      <t>ジュキュウ</t>
    </rPh>
    <rPh sb="24" eb="25">
      <t>ガク</t>
    </rPh>
    <phoneticPr fontId="1"/>
  </si>
  <si>
    <t>ない</t>
  </si>
  <si>
    <t>1、2度ある</t>
  </si>
  <si>
    <t>何度もある</t>
    <rPh sb="0" eb="2">
      <t>ナンド</t>
    </rPh>
    <phoneticPr fontId="1"/>
  </si>
  <si>
    <t>意に反した配置換えをされる</t>
    <rPh sb="0" eb="1">
      <t>イ</t>
    </rPh>
    <rPh sb="2" eb="3">
      <t>ハン</t>
    </rPh>
    <rPh sb="5" eb="7">
      <t>ハイチ</t>
    </rPh>
    <rPh sb="7" eb="8">
      <t>ガ</t>
    </rPh>
    <phoneticPr fontId="1"/>
  </si>
  <si>
    <t>たたかれる</t>
  </si>
  <si>
    <t>どなられる</t>
  </si>
  <si>
    <t>1、2度ある</t>
    <rPh sb="3" eb="4">
      <t>ド</t>
    </rPh>
    <phoneticPr fontId="1"/>
  </si>
  <si>
    <t>仲間はずれにされる</t>
    <rPh sb="0" eb="2">
      <t>ナカマ</t>
    </rPh>
    <phoneticPr fontId="1"/>
  </si>
  <si>
    <t>いやなことをされる</t>
  </si>
  <si>
    <t>表7-1　現在の仕事において、過去1年間にされたこと　男女別及び障害種別</t>
    <rPh sb="0" eb="1">
      <t>ヒョウ</t>
    </rPh>
    <rPh sb="5" eb="7">
      <t>ゲンザイ</t>
    </rPh>
    <rPh sb="8" eb="10">
      <t>シゴト</t>
    </rPh>
    <rPh sb="15" eb="17">
      <t>カコ</t>
    </rPh>
    <rPh sb="18" eb="20">
      <t>ネンカン</t>
    </rPh>
    <rPh sb="27" eb="29">
      <t>ダンジョ</t>
    </rPh>
    <rPh sb="29" eb="30">
      <t>ベツ</t>
    </rPh>
    <rPh sb="30" eb="31">
      <t>オヨ</t>
    </rPh>
    <phoneticPr fontId="1"/>
  </si>
  <si>
    <t>7　人間関係と意識</t>
    <rPh sb="2" eb="4">
      <t>ニンゲン</t>
    </rPh>
    <rPh sb="4" eb="6">
      <t>カンケイ</t>
    </rPh>
    <rPh sb="7" eb="9">
      <t>イシキ</t>
    </rPh>
    <phoneticPr fontId="1"/>
  </si>
  <si>
    <t>そう思わない</t>
    <rPh sb="2" eb="3">
      <t>オモ</t>
    </rPh>
    <phoneticPr fontId="1"/>
  </si>
  <si>
    <t>どちらかと言えばそう思わない</t>
    <rPh sb="5" eb="6">
      <t>イ</t>
    </rPh>
    <rPh sb="10" eb="11">
      <t>オモ</t>
    </rPh>
    <phoneticPr fontId="1"/>
  </si>
  <si>
    <t>どちらかと言えばそう思う</t>
    <rPh sb="5" eb="6">
      <t>イ</t>
    </rPh>
    <rPh sb="10" eb="11">
      <t>オモ</t>
    </rPh>
    <phoneticPr fontId="1"/>
  </si>
  <si>
    <t>そう思う</t>
    <rPh sb="2" eb="3">
      <t>オモ</t>
    </rPh>
    <phoneticPr fontId="1"/>
  </si>
  <si>
    <t>全体として満足している</t>
    <rPh sb="0" eb="2">
      <t>ゼンタイ</t>
    </rPh>
    <rPh sb="5" eb="7">
      <t>マンゾク</t>
    </rPh>
    <phoneticPr fontId="1"/>
  </si>
  <si>
    <t>待遇が公平である</t>
    <rPh sb="0" eb="2">
      <t>タイグウ</t>
    </rPh>
    <rPh sb="3" eb="5">
      <t>コウヘイ</t>
    </rPh>
    <phoneticPr fontId="1"/>
  </si>
  <si>
    <t>将来設計が立てられる</t>
    <rPh sb="0" eb="2">
      <t>ショウライ</t>
    </rPh>
    <rPh sb="2" eb="4">
      <t>セッケイ</t>
    </rPh>
    <rPh sb="5" eb="6">
      <t>タ</t>
    </rPh>
    <phoneticPr fontId="1"/>
  </si>
  <si>
    <t>給与は適切である</t>
    <rPh sb="0" eb="2">
      <t>キュウヨ</t>
    </rPh>
    <rPh sb="3" eb="5">
      <t>テキセツ</t>
    </rPh>
    <phoneticPr fontId="1"/>
  </si>
  <si>
    <t>労働時間は適切である</t>
    <rPh sb="0" eb="2">
      <t>ロウドウ</t>
    </rPh>
    <rPh sb="2" eb="4">
      <t>ジカン</t>
    </rPh>
    <rPh sb="5" eb="7">
      <t>テキセツ</t>
    </rPh>
    <phoneticPr fontId="1"/>
  </si>
  <si>
    <t>やりがいがある</t>
  </si>
  <si>
    <t>表7-2　現在の仕事に対する意識　男女別及び障害種別</t>
    <rPh sb="0" eb="1">
      <t>ヒョウ</t>
    </rPh>
    <rPh sb="5" eb="7">
      <t>ゲンザイ</t>
    </rPh>
    <rPh sb="8" eb="10">
      <t>シゴト</t>
    </rPh>
    <rPh sb="11" eb="12">
      <t>タイ</t>
    </rPh>
    <rPh sb="14" eb="16">
      <t>イシキ</t>
    </rPh>
    <rPh sb="17" eb="19">
      <t>ダンジョ</t>
    </rPh>
    <rPh sb="19" eb="20">
      <t>ベツ</t>
    </rPh>
    <rPh sb="20" eb="21">
      <t>オヨ</t>
    </rPh>
    <phoneticPr fontId="1"/>
  </si>
  <si>
    <t>自閉症・その他</t>
    <phoneticPr fontId="2"/>
  </si>
  <si>
    <t>東日本</t>
    <rPh sb="0" eb="1">
      <t>ヒガシ</t>
    </rPh>
    <rPh sb="1" eb="3">
      <t>ニホン</t>
    </rPh>
    <phoneticPr fontId="2"/>
  </si>
  <si>
    <t>中日本</t>
    <rPh sb="0" eb="3">
      <t>ナカニホン</t>
    </rPh>
    <phoneticPr fontId="2"/>
  </si>
  <si>
    <t>西日本</t>
    <rPh sb="0" eb="1">
      <t>ニシ</t>
    </rPh>
    <rPh sb="1" eb="3">
      <t>ニホン</t>
    </rPh>
    <phoneticPr fontId="2"/>
  </si>
  <si>
    <t>東日本</t>
    <rPh sb="0" eb="1">
      <t>ヒガシ</t>
    </rPh>
    <rPh sb="1" eb="3">
      <t>ニホン</t>
    </rPh>
    <phoneticPr fontId="2"/>
  </si>
  <si>
    <t>中日本</t>
    <rPh sb="0" eb="3">
      <t>ナカニホン</t>
    </rPh>
    <phoneticPr fontId="2"/>
  </si>
  <si>
    <t>西日本</t>
    <rPh sb="0" eb="1">
      <t>ニシ</t>
    </rPh>
    <rPh sb="1" eb="3">
      <t>ニホン</t>
    </rPh>
    <phoneticPr fontId="2"/>
  </si>
  <si>
    <t>2009年</t>
    <rPh sb="4" eb="5">
      <t>ネン</t>
    </rPh>
    <phoneticPr fontId="2"/>
  </si>
  <si>
    <t>2016年</t>
    <rPh sb="4" eb="5">
      <t>ネン</t>
    </rPh>
    <phoneticPr fontId="2"/>
  </si>
  <si>
    <t>表1　年齢・保持手帳種類・学歴　男女別及び障害種別</t>
    <rPh sb="0" eb="1">
      <t>ヒョウ</t>
    </rPh>
    <rPh sb="3" eb="5">
      <t>ネンレイ</t>
    </rPh>
    <rPh sb="6" eb="8">
      <t>ホジ</t>
    </rPh>
    <rPh sb="8" eb="10">
      <t>テチョウ</t>
    </rPh>
    <rPh sb="10" eb="12">
      <t>シュルイ</t>
    </rPh>
    <rPh sb="13" eb="15">
      <t>ガクレキ</t>
    </rPh>
    <rPh sb="16" eb="18">
      <t>ダンジョ</t>
    </rPh>
    <rPh sb="18" eb="19">
      <t>ベツ</t>
    </rPh>
    <rPh sb="19" eb="20">
      <t>オヨ</t>
    </rPh>
    <rPh sb="21" eb="23">
      <t>ショウガイ</t>
    </rPh>
    <rPh sb="23" eb="25">
      <t>シュベツ</t>
    </rPh>
    <phoneticPr fontId="2"/>
  </si>
  <si>
    <t>障害種別（再掲）</t>
  </si>
  <si>
    <t>障害種別</t>
  </si>
  <si>
    <t>総計</t>
  </si>
  <si>
    <t>2009年6月に受けた福祉サービス・支援</t>
    <rPh sb="4" eb="5">
      <t>ネン</t>
    </rPh>
    <rPh sb="6" eb="7">
      <t>ガツ</t>
    </rPh>
    <rPh sb="8" eb="9">
      <t>ウ</t>
    </rPh>
    <rPh sb="11" eb="13">
      <t>フクシ</t>
    </rPh>
    <rPh sb="18" eb="20">
      <t>シエン</t>
    </rPh>
    <phoneticPr fontId="20"/>
  </si>
  <si>
    <t>障害者自立支援法によるもの</t>
    <rPh sb="0" eb="3">
      <t>ショウガイシャ</t>
    </rPh>
    <rPh sb="3" eb="5">
      <t>ジリツ</t>
    </rPh>
    <rPh sb="5" eb="7">
      <t>シエン</t>
    </rPh>
    <rPh sb="7" eb="8">
      <t>ホウ</t>
    </rPh>
    <phoneticPr fontId="20"/>
  </si>
  <si>
    <t>受けていない</t>
    <rPh sb="0" eb="1">
      <t>ウ</t>
    </rPh>
    <phoneticPr fontId="20"/>
  </si>
  <si>
    <t>受けた</t>
    <rPh sb="0" eb="1">
      <t>ウ</t>
    </rPh>
    <phoneticPr fontId="20"/>
  </si>
  <si>
    <t>自己負担額なし</t>
    <rPh sb="0" eb="2">
      <t>ジコ</t>
    </rPh>
    <rPh sb="2" eb="4">
      <t>フタン</t>
    </rPh>
    <rPh sb="4" eb="5">
      <t>ガク</t>
    </rPh>
    <phoneticPr fontId="20"/>
  </si>
  <si>
    <t>自己負担額あり</t>
    <rPh sb="0" eb="2">
      <t>ジコ</t>
    </rPh>
    <rPh sb="2" eb="4">
      <t>フタン</t>
    </rPh>
    <rPh sb="4" eb="5">
      <t>ガク</t>
    </rPh>
    <phoneticPr fontId="20"/>
  </si>
  <si>
    <t>介護保険制度によるもの</t>
    <rPh sb="0" eb="2">
      <t>カイゴ</t>
    </rPh>
    <rPh sb="2" eb="4">
      <t>ホケン</t>
    </rPh>
    <rPh sb="4" eb="6">
      <t>セイド</t>
    </rPh>
    <phoneticPr fontId="20"/>
  </si>
  <si>
    <t>その他</t>
    <rPh sb="2" eb="3">
      <t>タ</t>
    </rPh>
    <phoneticPr fontId="20"/>
  </si>
  <si>
    <t>2005年6月に受けた福祉サービス・支援</t>
    <rPh sb="4" eb="5">
      <t>ネン</t>
    </rPh>
    <rPh sb="6" eb="7">
      <t>ガツ</t>
    </rPh>
    <rPh sb="8" eb="9">
      <t>ウ</t>
    </rPh>
    <rPh sb="11" eb="13">
      <t>フクシ</t>
    </rPh>
    <rPh sb="18" eb="20">
      <t>シエン</t>
    </rPh>
    <phoneticPr fontId="20"/>
  </si>
  <si>
    <t>支援費制度によるもの</t>
    <rPh sb="0" eb="2">
      <t>シエン</t>
    </rPh>
    <rPh sb="2" eb="3">
      <t>ヒ</t>
    </rPh>
    <rPh sb="3" eb="5">
      <t>セイド</t>
    </rPh>
    <phoneticPr fontId="20"/>
  </si>
  <si>
    <t>2015年11月に受けた福祉サービス・支援</t>
    <rPh sb="4" eb="5">
      <t>ネン</t>
    </rPh>
    <rPh sb="7" eb="8">
      <t>ガツ</t>
    </rPh>
    <rPh sb="9" eb="10">
      <t>ウ</t>
    </rPh>
    <rPh sb="12" eb="14">
      <t>フクシ</t>
    </rPh>
    <rPh sb="19" eb="21">
      <t>シエン</t>
    </rPh>
    <phoneticPr fontId="20"/>
  </si>
  <si>
    <t>障害者総合支援法によるもの</t>
    <rPh sb="0" eb="3">
      <t>ショウガイシャ</t>
    </rPh>
    <rPh sb="3" eb="5">
      <t>ソウゴウ</t>
    </rPh>
    <rPh sb="5" eb="7">
      <t>シエン</t>
    </rPh>
    <rPh sb="7" eb="8">
      <t>ホウ</t>
    </rPh>
    <phoneticPr fontId="20"/>
  </si>
  <si>
    <t>2011年11月に受けた福祉サービス・支援</t>
    <rPh sb="4" eb="5">
      <t>ネン</t>
    </rPh>
    <rPh sb="7" eb="8">
      <t>ガツ</t>
    </rPh>
    <rPh sb="9" eb="10">
      <t>ウ</t>
    </rPh>
    <rPh sb="12" eb="14">
      <t>フクシ</t>
    </rPh>
    <rPh sb="19" eb="21">
      <t>シエン</t>
    </rPh>
    <phoneticPr fontId="20"/>
  </si>
  <si>
    <t>茨城県、栃木県、群馬県、埼玉県、千葉県、東京都、神奈川県</t>
    <phoneticPr fontId="2"/>
  </si>
  <si>
    <t>滋賀県、京都府、大阪府、兵庫県、奈良県、和歌山県</t>
    <phoneticPr fontId="2"/>
  </si>
  <si>
    <t>鳥取県、島根県、岡山県、広島県、山口県、徳島県、香川県、愛媛県、高知県</t>
    <phoneticPr fontId="2"/>
  </si>
  <si>
    <t>福岡県、佐賀県、長崎県、熊本県、大分県、宮崎県、鹿児島県、沖縄県</t>
    <phoneticPr fontId="2"/>
  </si>
  <si>
    <t>（２）注がない部分は原則として無回答及び無効回答を除く。</t>
    <rPh sb="3" eb="4">
      <t>チュウ</t>
    </rPh>
    <rPh sb="7" eb="9">
      <t>ブブン</t>
    </rPh>
    <rPh sb="10" eb="12">
      <t>ゲンソク</t>
    </rPh>
    <phoneticPr fontId="2"/>
  </si>
  <si>
    <t>*</t>
    <phoneticPr fontId="2"/>
  </si>
  <si>
    <t>※2016年は性別で男・女以外の回答も含む</t>
    <rPh sb="5" eb="6">
      <t>ネン</t>
    </rPh>
    <rPh sb="7" eb="9">
      <t>セイベツ</t>
    </rPh>
    <rPh sb="10" eb="11">
      <t>オトコ</t>
    </rPh>
    <rPh sb="12" eb="13">
      <t>オンナ</t>
    </rPh>
    <rPh sb="13" eb="15">
      <t>イガイ</t>
    </rPh>
    <rPh sb="16" eb="18">
      <t>カイトウ</t>
    </rPh>
    <rPh sb="19" eb="20">
      <t>フク</t>
    </rPh>
    <phoneticPr fontId="2"/>
  </si>
  <si>
    <t>※通勤・通学、仕事について0と無回答はともに「なし」としている</t>
    <rPh sb="7" eb="9">
      <t>シゴト</t>
    </rPh>
    <rPh sb="15" eb="18">
      <t>ムカイトウ</t>
    </rPh>
    <phoneticPr fontId="2"/>
  </si>
  <si>
    <t>*</t>
    <phoneticPr fontId="2"/>
  </si>
  <si>
    <t>*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</si>
</sst>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6"/>
      <name val="ＭＳ Ｐゴシック"/>
      <family val="2"/>
      <charset val="128"/>
    </font>
    <font>
      <sz val="14"/>
      <name val="HG丸ｺﾞｼｯｸM-PRO"/>
      <family val="3"/>
      <charset val="128"/>
    </font>
    <font>
      <sz val="1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hair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auto="1"/>
      </right>
      <top style="hair">
        <color indexed="64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6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0" xfId="0" applyFont="1" applyBorder="1">
      <alignment vertical="center"/>
    </xf>
    <xf numFmtId="0" fontId="0" fillId="0" borderId="6" xfId="0" applyBorder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6" fillId="0" borderId="2" xfId="0" applyFont="1" applyBorder="1">
      <alignment vertical="center"/>
    </xf>
    <xf numFmtId="0" fontId="0" fillId="0" borderId="5" xfId="0" applyBorder="1">
      <alignment vertical="center"/>
    </xf>
    <xf numFmtId="0" fontId="5" fillId="0" borderId="9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5" fillId="0" borderId="8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10" fillId="0" borderId="0" xfId="0" applyFont="1">
      <alignment vertical="center"/>
    </xf>
    <xf numFmtId="0" fontId="8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 wrapText="1"/>
    </xf>
    <xf numFmtId="0" fontId="0" fillId="0" borderId="0" xfId="0" applyFill="1">
      <alignment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textRotation="255"/>
    </xf>
    <xf numFmtId="0" fontId="14" fillId="0" borderId="0" xfId="0" applyFont="1" applyAlignment="1">
      <alignment horizontal="center" vertical="center" textRotation="255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 textRotation="255" wrapText="1"/>
    </xf>
    <xf numFmtId="0" fontId="7" fillId="0" borderId="22" xfId="0" applyFont="1" applyBorder="1" applyAlignment="1">
      <alignment horizontal="center" vertical="center" textRotation="255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255" wrapText="1"/>
    </xf>
    <xf numFmtId="0" fontId="15" fillId="0" borderId="27" xfId="0" applyFont="1" applyBorder="1" applyAlignment="1">
      <alignment horizontal="center" vertical="center" wrapText="1"/>
    </xf>
    <xf numFmtId="0" fontId="15" fillId="0" borderId="5" xfId="0" applyFont="1" applyFill="1" applyBorder="1">
      <alignment vertical="center"/>
    </xf>
    <xf numFmtId="0" fontId="15" fillId="0" borderId="28" xfId="0" applyFont="1" applyFill="1" applyBorder="1">
      <alignment vertical="center"/>
    </xf>
    <xf numFmtId="0" fontId="5" fillId="0" borderId="8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textRotation="255"/>
    </xf>
    <xf numFmtId="0" fontId="15" fillId="0" borderId="0" xfId="0" applyFont="1" applyFill="1" applyBorder="1">
      <alignment vertical="center"/>
    </xf>
    <xf numFmtId="0" fontId="4" fillId="0" borderId="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5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7" xfId="0" applyFont="1" applyBorder="1">
      <alignment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>
      <alignment vertical="center" wrapText="1"/>
    </xf>
    <xf numFmtId="0" fontId="15" fillId="0" borderId="26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5" fillId="0" borderId="29" xfId="0" applyFont="1" applyBorder="1" applyAlignment="1">
      <alignment horizontal="center" vertical="center" wrapText="1"/>
    </xf>
    <xf numFmtId="0" fontId="16" fillId="0" borderId="2" xfId="0" applyFont="1" applyBorder="1">
      <alignment vertical="center"/>
    </xf>
    <xf numFmtId="0" fontId="16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2" xfId="0" applyFont="1" applyBorder="1">
      <alignment vertical="center"/>
    </xf>
    <xf numFmtId="0" fontId="15" fillId="0" borderId="4" xfId="0" applyFont="1" applyBorder="1" applyAlignment="1">
      <alignment vertical="center" wrapText="1"/>
    </xf>
    <xf numFmtId="0" fontId="16" fillId="0" borderId="0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16" fillId="0" borderId="16" xfId="0" applyFont="1" applyBorder="1" applyAlignment="1">
      <alignment horizontal="center" vertical="center" textRotation="255" wrapText="1"/>
    </xf>
    <xf numFmtId="0" fontId="16" fillId="0" borderId="26" xfId="0" applyFont="1" applyBorder="1" applyAlignment="1">
      <alignment horizontal="center" vertical="center" textRotation="255" wrapText="1"/>
    </xf>
    <xf numFmtId="0" fontId="16" fillId="0" borderId="10" xfId="0" applyFont="1" applyBorder="1" applyAlignment="1">
      <alignment horizontal="center" vertical="center" textRotation="255" wrapText="1"/>
    </xf>
    <xf numFmtId="0" fontId="16" fillId="0" borderId="8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6" fillId="0" borderId="30" xfId="0" applyFont="1" applyBorder="1" applyAlignment="1">
      <alignment horizontal="center" vertical="center" textRotation="255" wrapText="1"/>
    </xf>
    <xf numFmtId="0" fontId="16" fillId="0" borderId="31" xfId="0" applyFont="1" applyBorder="1" applyAlignment="1">
      <alignment horizontal="center" vertical="center" textRotation="255" wrapText="1"/>
    </xf>
    <xf numFmtId="0" fontId="16" fillId="0" borderId="9" xfId="0" applyFont="1" applyBorder="1" applyAlignment="1">
      <alignment horizontal="center" vertical="center"/>
    </xf>
    <xf numFmtId="0" fontId="16" fillId="0" borderId="27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15" fillId="0" borderId="27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16" fillId="0" borderId="27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9" xfId="0" applyFont="1" applyBorder="1" applyAlignment="1">
      <alignment horizontal="left" vertical="center" wrapText="1"/>
    </xf>
    <xf numFmtId="0" fontId="4" fillId="0" borderId="6" xfId="0" applyFont="1" applyBorder="1">
      <alignment vertical="center"/>
    </xf>
    <xf numFmtId="0" fontId="4" fillId="0" borderId="0" xfId="0" applyFont="1" applyFill="1" applyBorder="1" applyAlignment="1"/>
    <xf numFmtId="0" fontId="16" fillId="0" borderId="10" xfId="0" applyFont="1" applyBorder="1" applyAlignment="1">
      <alignment vertical="center" wrapText="1"/>
    </xf>
    <xf numFmtId="0" fontId="16" fillId="0" borderId="3" xfId="0" applyFont="1" applyBorder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16" fillId="0" borderId="0" xfId="0" applyFont="1">
      <alignment vertical="center"/>
    </xf>
    <xf numFmtId="0" fontId="4" fillId="0" borderId="5" xfId="0" applyFont="1" applyFill="1" applyBorder="1" applyAlignment="1">
      <alignment horizontal="right" vertical="center"/>
    </xf>
    <xf numFmtId="0" fontId="3" fillId="0" borderId="5" xfId="0" applyFont="1" applyBorder="1">
      <alignment vertical="center"/>
    </xf>
    <xf numFmtId="0" fontId="15" fillId="0" borderId="7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5" xfId="0" applyFont="1" applyBorder="1" applyAlignment="1">
      <alignment horizontal="right" vertical="center"/>
    </xf>
    <xf numFmtId="0" fontId="15" fillId="0" borderId="6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5" fillId="0" borderId="1" xfId="0" applyFont="1" applyFill="1" applyBorder="1">
      <alignment vertical="center"/>
    </xf>
    <xf numFmtId="0" fontId="4" fillId="0" borderId="24" xfId="0" applyFont="1" applyBorder="1">
      <alignment vertical="center"/>
    </xf>
    <xf numFmtId="0" fontId="4" fillId="0" borderId="3" xfId="0" applyFont="1" applyBorder="1">
      <alignment vertical="center"/>
    </xf>
    <xf numFmtId="0" fontId="0" fillId="0" borderId="0" xfId="0" applyFont="1" applyBorder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15" fillId="0" borderId="13" xfId="0" applyFont="1" applyFill="1" applyBorder="1" applyAlignment="1">
      <alignment vertical="center" wrapText="1"/>
    </xf>
    <xf numFmtId="0" fontId="15" fillId="0" borderId="14" xfId="0" applyFont="1" applyFill="1" applyBorder="1" applyAlignment="1">
      <alignment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vertical="center" wrapText="1"/>
    </xf>
    <xf numFmtId="0" fontId="15" fillId="0" borderId="12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0" fillId="0" borderId="7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8" xfId="0" applyFont="1" applyBorder="1">
      <alignment vertical="center"/>
    </xf>
    <xf numFmtId="0" fontId="6" fillId="0" borderId="0" xfId="0" applyFont="1">
      <alignment vertical="center"/>
    </xf>
    <xf numFmtId="0" fontId="19" fillId="0" borderId="0" xfId="0" applyFont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5" xfId="0" applyFont="1" applyBorder="1">
      <alignment vertical="center"/>
    </xf>
    <xf numFmtId="0" fontId="6" fillId="0" borderId="0" xfId="0" applyFont="1" applyBorder="1">
      <alignment vertical="center"/>
    </xf>
    <xf numFmtId="0" fontId="19" fillId="0" borderId="5" xfId="0" applyFont="1" applyBorder="1">
      <alignment vertical="center"/>
    </xf>
    <xf numFmtId="0" fontId="19" fillId="0" borderId="0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9" fillId="0" borderId="8" xfId="0" applyFont="1" applyBorder="1">
      <alignment vertical="center"/>
    </xf>
    <xf numFmtId="0" fontId="19" fillId="0" borderId="9" xfId="0" applyFont="1" applyBorder="1">
      <alignment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3" xfId="0" applyFont="1" applyBorder="1">
      <alignment vertical="center"/>
    </xf>
    <xf numFmtId="0" fontId="6" fillId="0" borderId="32" xfId="0" applyFont="1" applyBorder="1" applyAlignment="1">
      <alignment horizontal="center" vertical="center" wrapText="1"/>
    </xf>
    <xf numFmtId="0" fontId="19" fillId="0" borderId="6" xfId="0" applyFont="1" applyBorder="1">
      <alignment vertical="center"/>
    </xf>
    <xf numFmtId="0" fontId="19" fillId="0" borderId="10" xfId="0" applyFont="1" applyBorder="1">
      <alignment vertical="center"/>
    </xf>
    <xf numFmtId="0" fontId="6" fillId="0" borderId="26" xfId="0" applyFont="1" applyBorder="1" applyAlignment="1">
      <alignment vertical="center" wrapText="1"/>
    </xf>
    <xf numFmtId="0" fontId="6" fillId="0" borderId="33" xfId="0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18" fillId="0" borderId="0" xfId="0" applyFont="1">
      <alignment vertical="center"/>
    </xf>
    <xf numFmtId="0" fontId="15" fillId="0" borderId="3" xfId="0" applyFont="1" applyBorder="1">
      <alignment vertical="center"/>
    </xf>
    <xf numFmtId="0" fontId="15" fillId="0" borderId="8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5" xfId="0" applyFont="1" applyBorder="1">
      <alignment vertical="center"/>
    </xf>
    <xf numFmtId="0" fontId="15" fillId="0" borderId="0" xfId="0" applyFont="1" applyBorder="1">
      <alignment vertical="center"/>
    </xf>
    <xf numFmtId="0" fontId="7" fillId="0" borderId="3" xfId="0" applyFont="1" applyBorder="1">
      <alignment vertical="center"/>
    </xf>
    <xf numFmtId="0" fontId="15" fillId="0" borderId="0" xfId="0" applyFont="1" applyFill="1" applyBorder="1" applyAlignment="1">
      <alignment horizontal="right" vertical="center"/>
    </xf>
    <xf numFmtId="0" fontId="15" fillId="0" borderId="5" xfId="0" applyFont="1" applyFill="1" applyBorder="1" applyAlignment="1">
      <alignment horizontal="right" vertical="center"/>
    </xf>
    <xf numFmtId="0" fontId="15" fillId="0" borderId="6" xfId="0" applyFont="1" applyFill="1" applyBorder="1" applyAlignment="1">
      <alignment horizontal="right" vertical="center"/>
    </xf>
    <xf numFmtId="0" fontId="5" fillId="0" borderId="13" xfId="0" applyFont="1" applyBorder="1" applyAlignment="1">
      <alignment horizontal="center" vertical="center" textRotation="255" wrapText="1"/>
    </xf>
    <xf numFmtId="0" fontId="5" fillId="0" borderId="14" xfId="0" applyFont="1" applyBorder="1" applyAlignment="1">
      <alignment horizontal="center" vertical="center" textRotation="255" wrapText="1"/>
    </xf>
    <xf numFmtId="0" fontId="4" fillId="0" borderId="32" xfId="0" applyFont="1" applyBorder="1">
      <alignment vertical="center"/>
    </xf>
    <xf numFmtId="0" fontId="5" fillId="0" borderId="15" xfId="0" applyFont="1" applyBorder="1" applyAlignment="1">
      <alignment horizontal="center" vertical="center" textRotation="255"/>
    </xf>
    <xf numFmtId="0" fontId="15" fillId="0" borderId="6" xfId="0" applyFont="1" applyBorder="1">
      <alignment vertical="center"/>
    </xf>
    <xf numFmtId="0" fontId="15" fillId="0" borderId="9" xfId="0" applyFont="1" applyBorder="1">
      <alignment vertical="center"/>
    </xf>
    <xf numFmtId="0" fontId="15" fillId="0" borderId="10" xfId="0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0" fillId="0" borderId="3" xfId="0" applyFont="1" applyBorder="1">
      <alignment vertical="center"/>
    </xf>
    <xf numFmtId="0" fontId="4" fillId="0" borderId="12" xfId="0" applyFont="1" applyBorder="1" applyAlignment="1">
      <alignment horizontal="center" vertical="center" textRotation="255" wrapText="1"/>
    </xf>
    <xf numFmtId="0" fontId="0" fillId="0" borderId="10" xfId="0" applyFont="1" applyBorder="1" applyAlignment="1">
      <alignment horizontal="center" vertical="center" textRotation="255"/>
    </xf>
    <xf numFmtId="0" fontId="15" fillId="0" borderId="6" xfId="0" applyFont="1" applyFill="1" applyBorder="1">
      <alignment vertical="center"/>
    </xf>
    <xf numFmtId="0" fontId="18" fillId="0" borderId="0" xfId="0" applyFont="1" applyAlignment="1">
      <alignment horizontal="left" vertical="top"/>
    </xf>
    <xf numFmtId="0" fontId="6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15" fillId="0" borderId="34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5" fillId="0" borderId="35" xfId="0" applyFont="1" applyBorder="1" applyAlignment="1">
      <alignment vertical="center" wrapText="1"/>
    </xf>
    <xf numFmtId="0" fontId="4" fillId="0" borderId="36" xfId="0" applyFont="1" applyBorder="1">
      <alignment vertical="center"/>
    </xf>
    <xf numFmtId="0" fontId="4" fillId="0" borderId="37" xfId="0" applyFont="1" applyBorder="1" applyAlignment="1">
      <alignment vertical="center" wrapText="1"/>
    </xf>
    <xf numFmtId="0" fontId="15" fillId="0" borderId="38" xfId="0" applyFont="1" applyFill="1" applyBorder="1" applyAlignment="1">
      <alignment horizontal="center" vertical="center" wrapText="1"/>
    </xf>
    <xf numFmtId="0" fontId="4" fillId="0" borderId="39" xfId="0" applyFont="1" applyBorder="1" applyAlignment="1">
      <alignment vertical="center" wrapText="1"/>
    </xf>
    <xf numFmtId="0" fontId="15" fillId="0" borderId="28" xfId="0" applyFont="1" applyFill="1" applyBorder="1" applyAlignment="1">
      <alignment vertical="center" wrapText="1"/>
    </xf>
    <xf numFmtId="0" fontId="0" fillId="0" borderId="39" xfId="0" applyFont="1" applyBorder="1">
      <alignment vertical="center"/>
    </xf>
    <xf numFmtId="0" fontId="0" fillId="0" borderId="28" xfId="0" applyFont="1" applyBorder="1">
      <alignment vertical="center"/>
    </xf>
    <xf numFmtId="0" fontId="15" fillId="0" borderId="39" xfId="0" applyFont="1" applyBorder="1" applyAlignment="1">
      <alignment horizontal="right" vertical="center"/>
    </xf>
    <xf numFmtId="0" fontId="15" fillId="0" borderId="28" xfId="0" applyFont="1" applyBorder="1" applyAlignment="1">
      <alignment horizontal="right" vertical="center"/>
    </xf>
    <xf numFmtId="0" fontId="0" fillId="0" borderId="39" xfId="0" applyBorder="1">
      <alignment vertical="center"/>
    </xf>
    <xf numFmtId="0" fontId="0" fillId="0" borderId="28" xfId="0" applyBorder="1">
      <alignment vertical="center"/>
    </xf>
    <xf numFmtId="0" fontId="0" fillId="0" borderId="37" xfId="0" applyBorder="1">
      <alignment vertical="center"/>
    </xf>
    <xf numFmtId="0" fontId="0" fillId="0" borderId="40" xfId="0" applyBorder="1">
      <alignment vertical="center"/>
    </xf>
    <xf numFmtId="0" fontId="15" fillId="0" borderId="3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 wrapText="1"/>
    </xf>
    <xf numFmtId="0" fontId="4" fillId="0" borderId="39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37" xfId="0" applyFont="1" applyBorder="1">
      <alignment vertical="center"/>
    </xf>
    <xf numFmtId="0" fontId="4" fillId="0" borderId="40" xfId="0" applyFont="1" applyBorder="1">
      <alignment vertical="center"/>
    </xf>
    <xf numFmtId="0" fontId="15" fillId="0" borderId="10" xfId="0" applyFont="1" applyBorder="1" applyAlignment="1">
      <alignment vertical="center" wrapText="1"/>
    </xf>
    <xf numFmtId="0" fontId="15" fillId="0" borderId="36" xfId="0" applyFont="1" applyBorder="1">
      <alignment vertical="center"/>
    </xf>
    <xf numFmtId="0" fontId="15" fillId="0" borderId="37" xfId="0" applyFont="1" applyBorder="1" applyAlignment="1">
      <alignment vertical="center" wrapText="1"/>
    </xf>
    <xf numFmtId="0" fontId="15" fillId="0" borderId="41" xfId="0" applyFont="1" applyBorder="1" applyAlignment="1">
      <alignment horizontal="center" vertical="center" wrapText="1"/>
    </xf>
    <xf numFmtId="0" fontId="19" fillId="0" borderId="39" xfId="0" applyFont="1" applyBorder="1">
      <alignment vertical="center"/>
    </xf>
    <xf numFmtId="0" fontId="19" fillId="0" borderId="28" xfId="0" applyFont="1" applyBorder="1">
      <alignment vertical="center"/>
    </xf>
    <xf numFmtId="0" fontId="19" fillId="0" borderId="37" xfId="0" applyFont="1" applyBorder="1">
      <alignment vertical="center"/>
    </xf>
    <xf numFmtId="0" fontId="19" fillId="0" borderId="40" xfId="0" applyFont="1" applyBorder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35" xfId="0" applyFont="1" applyBorder="1" applyAlignment="1">
      <alignment vertical="center" wrapText="1"/>
    </xf>
    <xf numFmtId="0" fontId="7" fillId="0" borderId="36" xfId="0" applyFont="1" applyBorder="1">
      <alignment vertical="center"/>
    </xf>
    <xf numFmtId="0" fontId="6" fillId="0" borderId="10" xfId="0" applyFont="1" applyBorder="1" applyAlignment="1">
      <alignment vertical="center" wrapText="1"/>
    </xf>
    <xf numFmtId="0" fontId="6" fillId="0" borderId="36" xfId="0" applyFont="1" applyBorder="1">
      <alignment vertical="center"/>
    </xf>
    <xf numFmtId="0" fontId="6" fillId="0" borderId="37" xfId="0" applyFont="1" applyBorder="1" applyAlignment="1">
      <alignment vertical="center" wrapText="1"/>
    </xf>
    <xf numFmtId="0" fontId="6" fillId="0" borderId="41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0" fontId="15" fillId="0" borderId="28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 wrapText="1"/>
    </xf>
    <xf numFmtId="0" fontId="5" fillId="0" borderId="42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39" xfId="0" applyFont="1" applyBorder="1" applyAlignment="1">
      <alignment horizontal="center" vertical="center" textRotation="255" wrapText="1"/>
    </xf>
    <xf numFmtId="0" fontId="5" fillId="0" borderId="43" xfId="0" applyFont="1" applyBorder="1" applyAlignment="1">
      <alignment horizontal="center" vertical="center" textRotation="255" wrapText="1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15" fillId="0" borderId="39" xfId="0" applyFont="1" applyBorder="1">
      <alignment vertical="center"/>
    </xf>
    <xf numFmtId="0" fontId="15" fillId="0" borderId="28" xfId="0" applyFont="1" applyBorder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 textRotation="255" wrapText="1"/>
    </xf>
    <xf numFmtId="0" fontId="4" fillId="0" borderId="35" xfId="0" applyFont="1" applyBorder="1" applyAlignment="1">
      <alignment horizontal="left" vertical="center"/>
    </xf>
    <xf numFmtId="0" fontId="0" fillId="0" borderId="36" xfId="0" applyFont="1" applyBorder="1">
      <alignment vertical="center"/>
    </xf>
    <xf numFmtId="0" fontId="4" fillId="0" borderId="37" xfId="0" applyFont="1" applyBorder="1" applyAlignment="1">
      <alignment horizontal="center" vertical="center" textRotation="255" wrapText="1"/>
    </xf>
    <xf numFmtId="0" fontId="0" fillId="0" borderId="40" xfId="0" applyFont="1" applyBorder="1" applyAlignment="1">
      <alignment horizontal="center" vertical="center" textRotation="255"/>
    </xf>
    <xf numFmtId="0" fontId="15" fillId="0" borderId="37" xfId="0" applyFont="1" applyBorder="1">
      <alignment vertical="center"/>
    </xf>
    <xf numFmtId="0" fontId="15" fillId="0" borderId="40" xfId="0" applyFont="1" applyBorder="1">
      <alignment vertical="center"/>
    </xf>
    <xf numFmtId="0" fontId="7" fillId="0" borderId="3" xfId="0" applyFont="1" applyBorder="1" applyAlignment="1">
      <alignment horizontal="center" vertical="center" textRotation="255" wrapText="1"/>
    </xf>
    <xf numFmtId="0" fontId="7" fillId="0" borderId="42" xfId="0" applyFont="1" applyBorder="1" applyAlignment="1">
      <alignment horizontal="left" vertical="center"/>
    </xf>
    <xf numFmtId="0" fontId="0" fillId="0" borderId="36" xfId="0" applyFill="1" applyBorder="1">
      <alignment vertical="center"/>
    </xf>
    <xf numFmtId="0" fontId="7" fillId="0" borderId="39" xfId="0" applyFont="1" applyBorder="1" applyAlignment="1">
      <alignment horizontal="center" vertical="center" textRotation="255" wrapText="1"/>
    </xf>
    <xf numFmtId="0" fontId="7" fillId="0" borderId="35" xfId="0" applyFont="1" applyBorder="1" applyAlignment="1">
      <alignment horizontal="center" vertical="center" textRotation="255" wrapText="1"/>
    </xf>
    <xf numFmtId="0" fontId="0" fillId="0" borderId="40" xfId="0" applyFill="1" applyBorder="1">
      <alignment vertical="center"/>
    </xf>
    <xf numFmtId="0" fontId="0" fillId="0" borderId="9" xfId="0" applyFont="1" applyBorder="1" applyAlignment="1">
      <alignment horizontal="center" vertical="center" textRotation="255"/>
    </xf>
    <xf numFmtId="0" fontId="7" fillId="0" borderId="36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 textRotation="255" wrapText="1"/>
    </xf>
    <xf numFmtId="0" fontId="15" fillId="0" borderId="39" xfId="0" applyFont="1" applyFill="1" applyBorder="1">
      <alignment vertical="center"/>
    </xf>
    <xf numFmtId="0" fontId="7" fillId="0" borderId="44" xfId="0" applyFont="1" applyBorder="1" applyAlignment="1">
      <alignment horizontal="center" vertical="center" textRotation="255" wrapText="1"/>
    </xf>
    <xf numFmtId="0" fontId="7" fillId="0" borderId="10" xfId="0" applyFont="1" applyBorder="1" applyAlignment="1">
      <alignment horizontal="center" vertical="center" textRotation="255" wrapText="1"/>
    </xf>
    <xf numFmtId="0" fontId="7" fillId="0" borderId="37" xfId="0" applyFont="1" applyBorder="1" applyAlignment="1">
      <alignment horizontal="center" vertical="center" textRotation="255" wrapText="1"/>
    </xf>
    <xf numFmtId="0" fontId="7" fillId="0" borderId="45" xfId="0" applyFont="1" applyBorder="1" applyAlignment="1">
      <alignment horizontal="center" vertical="center" textRotation="255" wrapText="1"/>
    </xf>
    <xf numFmtId="0" fontId="8" fillId="0" borderId="0" xfId="0" applyFont="1">
      <alignment vertical="center"/>
    </xf>
    <xf numFmtId="0" fontId="4" fillId="0" borderId="6" xfId="0" applyFont="1" applyBorder="1" applyAlignment="1">
      <alignment horizontal="right" vertical="center"/>
    </xf>
    <xf numFmtId="0" fontId="16" fillId="0" borderId="36" xfId="0" applyFont="1" applyBorder="1">
      <alignment vertical="center"/>
    </xf>
    <xf numFmtId="0" fontId="16" fillId="0" borderId="37" xfId="0" applyFont="1" applyBorder="1" applyAlignment="1">
      <alignment vertical="center" wrapText="1"/>
    </xf>
    <xf numFmtId="0" fontId="4" fillId="0" borderId="39" xfId="0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0" fontId="16" fillId="0" borderId="5" xfId="0" applyFont="1" applyBorder="1">
      <alignment vertical="center"/>
    </xf>
    <xf numFmtId="0" fontId="16" fillId="0" borderId="6" xfId="0" applyFont="1" applyBorder="1">
      <alignment vertical="center"/>
    </xf>
    <xf numFmtId="0" fontId="16" fillId="0" borderId="22" xfId="0" applyFont="1" applyBorder="1">
      <alignment vertical="center"/>
    </xf>
    <xf numFmtId="0" fontId="16" fillId="0" borderId="23" xfId="0" applyFont="1" applyBorder="1">
      <alignment vertical="center"/>
    </xf>
    <xf numFmtId="0" fontId="4" fillId="0" borderId="7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16" fillId="0" borderId="35" xfId="0" applyFont="1" applyBorder="1">
      <alignment vertical="center"/>
    </xf>
    <xf numFmtId="0" fontId="16" fillId="0" borderId="39" xfId="0" applyFont="1" applyBorder="1">
      <alignment vertical="center"/>
    </xf>
    <xf numFmtId="0" fontId="16" fillId="0" borderId="45" xfId="0" applyFont="1" applyBorder="1">
      <alignment vertical="center"/>
    </xf>
    <xf numFmtId="0" fontId="6" fillId="0" borderId="43" xfId="0" applyFont="1" applyBorder="1" applyAlignment="1">
      <alignment horizontal="center" vertical="center" wrapText="1"/>
    </xf>
    <xf numFmtId="0" fontId="4" fillId="0" borderId="39" xfId="0" applyFont="1" applyFill="1" applyBorder="1">
      <alignment vertical="center"/>
    </xf>
    <xf numFmtId="0" fontId="16" fillId="0" borderId="3" xfId="0" applyFont="1" applyBorder="1" applyAlignment="1">
      <alignment horizontal="left" vertical="center"/>
    </xf>
    <xf numFmtId="0" fontId="16" fillId="0" borderId="33" xfId="0" applyFont="1" applyBorder="1" applyAlignment="1">
      <alignment horizontal="center" vertical="center" textRotation="255" wrapText="1"/>
    </xf>
    <xf numFmtId="0" fontId="16" fillId="0" borderId="42" xfId="0" applyFont="1" applyBorder="1" applyAlignment="1">
      <alignment horizontal="left" vertical="center"/>
    </xf>
    <xf numFmtId="0" fontId="16" fillId="0" borderId="36" xfId="0" applyFont="1" applyBorder="1" applyAlignment="1">
      <alignment horizontal="left" vertical="center"/>
    </xf>
    <xf numFmtId="0" fontId="16" fillId="0" borderId="37" xfId="0" applyFont="1" applyBorder="1" applyAlignment="1">
      <alignment horizontal="center" vertical="center" textRotation="255" wrapText="1"/>
    </xf>
    <xf numFmtId="0" fontId="16" fillId="0" borderId="41" xfId="0" applyFont="1" applyBorder="1" applyAlignment="1">
      <alignment horizontal="center" vertical="center" textRotation="255" wrapText="1"/>
    </xf>
    <xf numFmtId="0" fontId="4" fillId="0" borderId="35" xfId="0" applyFont="1" applyBorder="1">
      <alignment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 textRotation="255" wrapText="1"/>
    </xf>
    <xf numFmtId="0" fontId="16" fillId="0" borderId="32" xfId="0" applyFont="1" applyBorder="1" applyAlignment="1">
      <alignment horizontal="left" vertical="center"/>
    </xf>
    <xf numFmtId="0" fontId="16" fillId="0" borderId="43" xfId="0" applyFont="1" applyBorder="1" applyAlignment="1">
      <alignment horizontal="left" vertical="center"/>
    </xf>
    <xf numFmtId="0" fontId="16" fillId="0" borderId="40" xfId="0" applyFont="1" applyBorder="1" applyAlignment="1">
      <alignment horizontal="center" vertical="center" textRotation="255" wrapText="1"/>
    </xf>
    <xf numFmtId="0" fontId="4" fillId="0" borderId="46" xfId="0" applyFont="1" applyBorder="1">
      <alignment vertical="center"/>
    </xf>
    <xf numFmtId="0" fontId="15" fillId="0" borderId="2" xfId="0" applyFont="1" applyBorder="1" applyAlignment="1">
      <alignment vertical="center" wrapText="1"/>
    </xf>
    <xf numFmtId="0" fontId="15" fillId="0" borderId="42" xfId="0" applyFont="1" applyBorder="1" applyAlignment="1">
      <alignment vertical="center" wrapText="1"/>
    </xf>
    <xf numFmtId="0" fontId="16" fillId="0" borderId="46" xfId="0" applyFont="1" applyBorder="1" applyAlignment="1">
      <alignment vertical="center" wrapText="1"/>
    </xf>
    <xf numFmtId="0" fontId="4" fillId="0" borderId="47" xfId="0" applyFont="1" applyBorder="1">
      <alignment vertical="center"/>
    </xf>
    <xf numFmtId="0" fontId="4" fillId="0" borderId="47" xfId="0" applyFont="1" applyBorder="1" applyAlignment="1">
      <alignment horizontal="right" vertical="center"/>
    </xf>
    <xf numFmtId="0" fontId="7" fillId="0" borderId="19" xfId="0" applyFont="1" applyFill="1" applyBorder="1" applyAlignment="1">
      <alignment horizontal="left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7" fillId="0" borderId="4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5" fillId="0" borderId="0" xfId="0" applyFont="1" applyFill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3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/>
    </xf>
    <xf numFmtId="0" fontId="15" fillId="0" borderId="8" xfId="0" applyFont="1" applyBorder="1">
      <alignment vertical="center"/>
    </xf>
    <xf numFmtId="0" fontId="21" fillId="0" borderId="0" xfId="0" applyFont="1">
      <alignment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4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abSelected="1" zoomScale="82" zoomScaleNormal="82" workbookViewId="0">
      <selection activeCell="H9" sqref="H9"/>
    </sheetView>
  </sheetViews>
  <sheetFormatPr defaultColWidth="9" defaultRowHeight="13.2"/>
  <cols>
    <col min="1" max="1" width="9" style="2"/>
    <col min="2" max="2" width="8" style="2" customWidth="1"/>
    <col min="3" max="3" width="2.88671875" style="2" customWidth="1"/>
    <col min="4" max="16384" width="9" style="2"/>
  </cols>
  <sheetData>
    <row r="1" spans="1:8" ht="24" customHeight="1">
      <c r="A1" s="30" t="s">
        <v>138</v>
      </c>
      <c r="B1" s="31" t="s">
        <v>139</v>
      </c>
    </row>
    <row r="2" spans="1:8" ht="18" customHeight="1">
      <c r="A2" s="32" t="s">
        <v>229</v>
      </c>
      <c r="B2" s="3"/>
    </row>
    <row r="3" spans="1:8" ht="18" customHeight="1"/>
    <row r="4" spans="1:8" ht="18" customHeight="1"/>
    <row r="5" spans="1:8" ht="18" customHeight="1">
      <c r="A5" s="10">
        <v>1</v>
      </c>
      <c r="B5" s="9" t="s">
        <v>140</v>
      </c>
      <c r="C5" s="9"/>
      <c r="D5" s="9"/>
      <c r="E5" s="9"/>
      <c r="F5" s="9"/>
      <c r="G5" s="9"/>
      <c r="H5" s="9"/>
    </row>
    <row r="6" spans="1:8" ht="18" customHeight="1">
      <c r="A6" s="10"/>
      <c r="B6" s="9" t="s">
        <v>141</v>
      </c>
      <c r="C6" s="33" t="s">
        <v>142</v>
      </c>
      <c r="D6" s="9"/>
      <c r="E6" s="9"/>
      <c r="F6" s="9"/>
      <c r="G6" s="9"/>
      <c r="H6" s="9"/>
    </row>
    <row r="7" spans="1:8" ht="18" customHeight="1">
      <c r="A7" s="10"/>
      <c r="B7" s="9"/>
      <c r="C7" s="9">
        <v>1</v>
      </c>
      <c r="D7" s="9" t="s">
        <v>143</v>
      </c>
      <c r="E7" s="9"/>
      <c r="F7" s="9"/>
      <c r="G7" s="9"/>
      <c r="H7" s="9"/>
    </row>
    <row r="8" spans="1:8" ht="18" customHeight="1">
      <c r="A8" s="10"/>
      <c r="B8" s="9"/>
      <c r="C8" s="9">
        <v>2</v>
      </c>
      <c r="D8" s="9" t="s">
        <v>144</v>
      </c>
      <c r="E8" s="9"/>
      <c r="F8" s="9"/>
      <c r="G8" s="9"/>
      <c r="H8" s="9"/>
    </row>
    <row r="9" spans="1:8" ht="18" customHeight="1">
      <c r="A9" s="10"/>
      <c r="B9" s="9"/>
      <c r="C9" s="9">
        <v>3</v>
      </c>
      <c r="D9" s="9" t="s">
        <v>145</v>
      </c>
      <c r="E9" s="9"/>
      <c r="F9" s="9"/>
      <c r="G9" s="9"/>
      <c r="H9" s="9"/>
    </row>
    <row r="10" spans="1:8" ht="18" customHeight="1">
      <c r="A10" s="10"/>
      <c r="B10" s="9"/>
      <c r="C10" s="9"/>
      <c r="D10" s="9"/>
      <c r="E10" s="9"/>
      <c r="F10" s="9"/>
      <c r="G10" s="9"/>
      <c r="H10" s="9"/>
    </row>
    <row r="11" spans="1:8" ht="18" customHeight="1">
      <c r="A11" s="10">
        <v>2</v>
      </c>
      <c r="B11" s="9" t="s">
        <v>146</v>
      </c>
      <c r="C11" s="9"/>
      <c r="D11" s="9"/>
      <c r="E11" s="9"/>
      <c r="F11" s="9"/>
      <c r="G11" s="9"/>
      <c r="H11" s="9"/>
    </row>
    <row r="12" spans="1:8" ht="18" customHeight="1">
      <c r="A12" s="10"/>
      <c r="B12" s="9" t="s">
        <v>147</v>
      </c>
      <c r="C12" s="33" t="s">
        <v>181</v>
      </c>
      <c r="D12" s="9"/>
      <c r="E12" s="9"/>
      <c r="F12" s="9"/>
      <c r="G12" s="9"/>
      <c r="H12" s="9"/>
    </row>
    <row r="13" spans="1:8" ht="18" customHeight="1">
      <c r="A13" s="10"/>
      <c r="B13" s="9" t="s">
        <v>148</v>
      </c>
      <c r="C13" s="9" t="s">
        <v>182</v>
      </c>
      <c r="D13" s="9"/>
      <c r="E13" s="9"/>
      <c r="F13" s="9"/>
      <c r="G13" s="9"/>
      <c r="H13" s="9"/>
    </row>
    <row r="14" spans="1:8" ht="18" customHeight="1">
      <c r="A14" s="10"/>
      <c r="B14" s="9" t="s">
        <v>149</v>
      </c>
      <c r="C14" s="9" t="s">
        <v>183</v>
      </c>
      <c r="D14" s="9"/>
      <c r="E14" s="9"/>
      <c r="F14" s="9"/>
      <c r="G14" s="9"/>
      <c r="H14" s="9"/>
    </row>
    <row r="15" spans="1:8" ht="18" customHeight="1">
      <c r="A15" s="10"/>
      <c r="B15" s="9" t="s">
        <v>150</v>
      </c>
      <c r="C15" s="9" t="s">
        <v>184</v>
      </c>
      <c r="D15" s="9"/>
      <c r="E15" s="9"/>
      <c r="F15" s="9"/>
      <c r="G15" s="9"/>
      <c r="H15" s="9"/>
    </row>
    <row r="16" spans="1:8" ht="18" customHeight="1">
      <c r="A16" s="10"/>
      <c r="B16" s="9" t="s">
        <v>151</v>
      </c>
      <c r="C16" s="9" t="s">
        <v>185</v>
      </c>
      <c r="D16" s="9"/>
      <c r="E16" s="9"/>
      <c r="F16" s="9"/>
      <c r="G16" s="9"/>
      <c r="H16" s="9"/>
    </row>
    <row r="17" spans="1:8" ht="18" customHeight="1">
      <c r="A17" s="10"/>
      <c r="B17" s="9" t="s">
        <v>152</v>
      </c>
      <c r="C17" s="9" t="s">
        <v>186</v>
      </c>
      <c r="D17" s="9"/>
      <c r="E17" s="9"/>
      <c r="F17" s="9"/>
      <c r="G17" s="9"/>
      <c r="H17" s="9"/>
    </row>
    <row r="18" spans="1:8" ht="18" customHeight="1">
      <c r="A18" s="10"/>
      <c r="B18" s="9"/>
      <c r="C18" s="9"/>
      <c r="D18" s="9"/>
      <c r="E18" s="9"/>
      <c r="F18" s="9"/>
      <c r="G18" s="9"/>
      <c r="H18" s="9"/>
    </row>
    <row r="19" spans="1:8" ht="18" customHeight="1">
      <c r="A19" s="10">
        <v>3</v>
      </c>
      <c r="B19" s="9" t="s">
        <v>153</v>
      </c>
      <c r="C19" s="9"/>
      <c r="D19" s="9"/>
      <c r="E19" s="9"/>
      <c r="F19" s="9"/>
      <c r="G19" s="9"/>
      <c r="H19" s="9"/>
    </row>
    <row r="20" spans="1:8" ht="18" customHeight="1">
      <c r="A20" s="10"/>
      <c r="B20" s="9" t="s">
        <v>154</v>
      </c>
      <c r="C20" s="9" t="s">
        <v>187</v>
      </c>
      <c r="D20" s="9"/>
      <c r="E20" s="9"/>
      <c r="F20" s="9"/>
      <c r="G20" s="9"/>
      <c r="H20" s="9"/>
    </row>
    <row r="21" spans="1:8" ht="18" customHeight="1">
      <c r="A21" s="10"/>
      <c r="B21" s="9"/>
      <c r="C21" s="9">
        <v>1</v>
      </c>
      <c r="D21" s="9" t="s">
        <v>155</v>
      </c>
      <c r="E21" s="9"/>
      <c r="F21" s="9"/>
      <c r="G21" s="9"/>
      <c r="H21" s="9"/>
    </row>
    <row r="22" spans="1:8" ht="18" customHeight="1">
      <c r="A22" s="10"/>
      <c r="B22" s="9"/>
      <c r="C22" s="9">
        <v>2</v>
      </c>
      <c r="D22" s="9" t="s">
        <v>156</v>
      </c>
      <c r="E22" s="9"/>
      <c r="F22" s="9"/>
      <c r="G22" s="9"/>
      <c r="H22" s="9"/>
    </row>
    <row r="23" spans="1:8" ht="18" customHeight="1">
      <c r="A23" s="10"/>
      <c r="B23" s="9"/>
      <c r="C23" s="9">
        <v>3</v>
      </c>
      <c r="D23" s="9" t="s">
        <v>157</v>
      </c>
      <c r="E23" s="9"/>
      <c r="F23" s="9"/>
      <c r="G23" s="9"/>
      <c r="H23" s="9"/>
    </row>
    <row r="24" spans="1:8" ht="18" customHeight="1">
      <c r="A24" s="10"/>
      <c r="B24" s="9"/>
      <c r="C24" s="9">
        <v>4</v>
      </c>
      <c r="D24" s="9" t="s">
        <v>158</v>
      </c>
      <c r="E24" s="9"/>
      <c r="F24" s="9"/>
      <c r="G24" s="9"/>
      <c r="H24" s="9"/>
    </row>
    <row r="25" spans="1:8" ht="18" customHeight="1">
      <c r="A25" s="10"/>
      <c r="B25" s="9"/>
      <c r="C25" s="9">
        <v>5</v>
      </c>
      <c r="D25" s="9" t="s">
        <v>159</v>
      </c>
      <c r="E25" s="9"/>
      <c r="F25" s="9"/>
      <c r="G25" s="9"/>
      <c r="H25" s="9"/>
    </row>
    <row r="26" spans="1:8" ht="18" customHeight="1">
      <c r="A26" s="10"/>
      <c r="B26" s="9" t="s">
        <v>160</v>
      </c>
      <c r="C26" s="9" t="s">
        <v>188</v>
      </c>
      <c r="D26" s="9"/>
      <c r="E26" s="9"/>
      <c r="F26" s="9"/>
      <c r="G26" s="9"/>
      <c r="H26" s="9"/>
    </row>
    <row r="27" spans="1:8" ht="18" customHeight="1">
      <c r="A27" s="10"/>
      <c r="B27" s="9"/>
      <c r="C27" s="9"/>
      <c r="D27" s="9"/>
      <c r="E27" s="9"/>
      <c r="F27" s="9"/>
      <c r="G27" s="9"/>
      <c r="H27" s="9"/>
    </row>
    <row r="28" spans="1:8" ht="18" customHeight="1">
      <c r="A28" s="10">
        <v>4</v>
      </c>
      <c r="B28" s="9" t="s">
        <v>161</v>
      </c>
      <c r="C28" s="9"/>
      <c r="D28" s="9"/>
      <c r="E28" s="9"/>
      <c r="F28" s="9"/>
      <c r="G28" s="9"/>
      <c r="H28" s="9"/>
    </row>
    <row r="29" spans="1:8" ht="18" customHeight="1">
      <c r="A29" s="10"/>
      <c r="B29" s="9" t="s">
        <v>162</v>
      </c>
      <c r="C29" s="9" t="s">
        <v>189</v>
      </c>
      <c r="D29" s="9"/>
      <c r="E29" s="9"/>
      <c r="F29" s="9"/>
      <c r="G29" s="9"/>
      <c r="H29" s="9"/>
    </row>
    <row r="30" spans="1:8" ht="18" customHeight="1">
      <c r="A30" s="10"/>
      <c r="B30" s="9" t="s">
        <v>163</v>
      </c>
      <c r="C30" s="9" t="s">
        <v>190</v>
      </c>
      <c r="D30" s="9"/>
      <c r="E30" s="9"/>
      <c r="F30" s="9"/>
      <c r="G30" s="9"/>
      <c r="H30" s="9"/>
    </row>
    <row r="31" spans="1:8" ht="18" customHeight="1">
      <c r="A31" s="10"/>
      <c r="B31" s="9"/>
      <c r="C31" s="9" t="s">
        <v>137</v>
      </c>
      <c r="D31" s="9"/>
      <c r="E31" s="9"/>
      <c r="F31" s="9"/>
      <c r="G31" s="9"/>
      <c r="H31" s="9"/>
    </row>
    <row r="32" spans="1:8" ht="18" customHeight="1">
      <c r="A32" s="10"/>
      <c r="B32" s="9"/>
      <c r="C32" s="9">
        <v>1</v>
      </c>
      <c r="D32" s="9" t="s">
        <v>208</v>
      </c>
      <c r="E32" s="9"/>
      <c r="F32" s="9"/>
      <c r="G32" s="9"/>
      <c r="H32" s="9"/>
    </row>
    <row r="33" spans="1:8" ht="18" customHeight="1">
      <c r="A33" s="10"/>
      <c r="B33" s="9"/>
      <c r="C33" s="9">
        <v>2</v>
      </c>
      <c r="D33" s="9" t="s">
        <v>209</v>
      </c>
      <c r="E33" s="9"/>
      <c r="F33" s="9"/>
      <c r="G33" s="9"/>
      <c r="H33" s="9"/>
    </row>
    <row r="34" spans="1:8" ht="18" customHeight="1">
      <c r="A34" s="10"/>
      <c r="B34" s="9"/>
      <c r="C34" s="9">
        <v>3</v>
      </c>
      <c r="D34" s="9" t="s">
        <v>207</v>
      </c>
      <c r="E34" s="9"/>
      <c r="F34" s="9"/>
      <c r="G34" s="9"/>
      <c r="H34" s="9"/>
    </row>
    <row r="35" spans="1:8" ht="18" customHeight="1">
      <c r="A35" s="10"/>
      <c r="B35" s="9"/>
      <c r="C35" s="9"/>
      <c r="D35" s="9"/>
      <c r="E35" s="9"/>
      <c r="F35" s="9"/>
      <c r="G35" s="9"/>
      <c r="H35" s="9"/>
    </row>
    <row r="36" spans="1:8" ht="18" customHeight="1">
      <c r="A36" s="10">
        <v>5</v>
      </c>
      <c r="B36" s="9" t="s">
        <v>164</v>
      </c>
      <c r="C36" s="9"/>
      <c r="D36" s="9"/>
      <c r="E36" s="9"/>
      <c r="F36" s="9"/>
      <c r="G36" s="9"/>
      <c r="H36" s="9"/>
    </row>
    <row r="37" spans="1:8" ht="18" customHeight="1">
      <c r="A37" s="10"/>
      <c r="B37" s="9" t="s">
        <v>165</v>
      </c>
      <c r="C37" s="9" t="s">
        <v>191</v>
      </c>
      <c r="D37" s="9"/>
      <c r="E37" s="9"/>
      <c r="F37" s="9"/>
      <c r="G37" s="9"/>
      <c r="H37" s="9"/>
    </row>
    <row r="38" spans="1:8" ht="18" customHeight="1">
      <c r="A38" s="10"/>
      <c r="B38" s="9"/>
      <c r="C38" s="9">
        <v>1</v>
      </c>
      <c r="D38" s="9" t="s">
        <v>164</v>
      </c>
      <c r="E38" s="9"/>
      <c r="F38" s="9"/>
      <c r="G38" s="9"/>
      <c r="H38" s="9"/>
    </row>
    <row r="39" spans="1:8" ht="18" customHeight="1">
      <c r="A39" s="10"/>
      <c r="B39" s="9"/>
      <c r="C39" s="9">
        <v>2</v>
      </c>
      <c r="D39" s="9" t="s">
        <v>166</v>
      </c>
      <c r="E39" s="9"/>
      <c r="F39" s="9"/>
      <c r="G39" s="9"/>
      <c r="H39" s="9"/>
    </row>
    <row r="40" spans="1:8" ht="18" customHeight="1">
      <c r="A40" s="10"/>
      <c r="B40" s="9"/>
      <c r="C40" s="9">
        <v>3</v>
      </c>
      <c r="D40" s="9" t="s">
        <v>167</v>
      </c>
      <c r="E40" s="9"/>
      <c r="F40" s="9"/>
      <c r="G40" s="9"/>
      <c r="H40" s="9"/>
    </row>
    <row r="41" spans="1:8" ht="18" customHeight="1">
      <c r="A41" s="10"/>
      <c r="B41" s="9"/>
      <c r="C41" s="9">
        <v>4</v>
      </c>
      <c r="D41" s="9" t="s">
        <v>168</v>
      </c>
      <c r="E41" s="9"/>
      <c r="F41" s="9"/>
      <c r="G41" s="9"/>
      <c r="H41" s="9"/>
    </row>
    <row r="42" spans="1:8" ht="18" customHeight="1">
      <c r="A42" s="4"/>
      <c r="B42" s="9" t="s">
        <v>218</v>
      </c>
      <c r="D42" s="9"/>
      <c r="E42" s="9"/>
      <c r="F42" s="9"/>
      <c r="G42" s="9"/>
      <c r="H42" s="9"/>
    </row>
    <row r="43" spans="1:8" ht="18" customHeight="1">
      <c r="A43" s="4"/>
      <c r="C43" s="9">
        <v>1</v>
      </c>
      <c r="D43" s="9" t="s">
        <v>136</v>
      </c>
      <c r="E43" s="9"/>
      <c r="F43" s="9"/>
      <c r="G43" s="9"/>
      <c r="H43" s="9"/>
    </row>
    <row r="44" spans="1:8" ht="18" customHeight="1">
      <c r="A44" s="4"/>
      <c r="C44" s="9">
        <v>2</v>
      </c>
      <c r="D44" s="9" t="s">
        <v>210</v>
      </c>
      <c r="E44" s="9"/>
      <c r="F44" s="9"/>
      <c r="G44" s="9"/>
      <c r="H44" s="9"/>
    </row>
    <row r="45" spans="1:8" ht="18" customHeight="1">
      <c r="A45" s="4"/>
      <c r="C45" s="9">
        <v>3</v>
      </c>
      <c r="D45" s="9" t="s">
        <v>211</v>
      </c>
      <c r="E45" s="9"/>
      <c r="F45" s="9"/>
      <c r="G45" s="9"/>
      <c r="H45" s="9"/>
    </row>
    <row r="46" spans="1:8" ht="18" customHeight="1">
      <c r="A46" s="4"/>
      <c r="C46" s="9">
        <v>4</v>
      </c>
      <c r="D46" s="9" t="s">
        <v>212</v>
      </c>
      <c r="E46" s="9"/>
      <c r="F46" s="9"/>
      <c r="G46" s="9"/>
      <c r="H46" s="9"/>
    </row>
    <row r="47" spans="1:8" ht="18" customHeight="1">
      <c r="A47" s="4"/>
      <c r="C47" s="9">
        <v>5</v>
      </c>
      <c r="D47" s="9" t="s">
        <v>213</v>
      </c>
      <c r="E47" s="9"/>
      <c r="F47" s="9"/>
      <c r="G47" s="9"/>
      <c r="H47" s="9"/>
    </row>
    <row r="48" spans="1:8" ht="18" customHeight="1">
      <c r="A48" s="4"/>
      <c r="C48" s="9">
        <v>6</v>
      </c>
      <c r="D48" s="9" t="s">
        <v>214</v>
      </c>
      <c r="E48" s="9"/>
      <c r="F48" s="9"/>
      <c r="G48" s="9"/>
      <c r="H48" s="9"/>
    </row>
    <row r="49" spans="1:8" ht="18" customHeight="1">
      <c r="A49" s="4"/>
      <c r="C49" s="9">
        <v>7</v>
      </c>
      <c r="D49" s="9" t="s">
        <v>215</v>
      </c>
      <c r="E49" s="9"/>
      <c r="F49" s="9"/>
      <c r="G49" s="9"/>
      <c r="H49" s="9"/>
    </row>
    <row r="50" spans="1:8" ht="18" customHeight="1">
      <c r="A50" s="4"/>
      <c r="C50" s="9">
        <v>8</v>
      </c>
      <c r="D50" s="9" t="s">
        <v>216</v>
      </c>
      <c r="E50" s="9"/>
      <c r="F50" s="9"/>
      <c r="G50" s="9"/>
      <c r="H50" s="9"/>
    </row>
    <row r="51" spans="1:8" ht="18" customHeight="1">
      <c r="A51" s="4"/>
      <c r="C51" s="9">
        <v>9</v>
      </c>
      <c r="D51" s="9" t="s">
        <v>217</v>
      </c>
      <c r="E51" s="9"/>
      <c r="F51" s="9"/>
      <c r="G51" s="9"/>
      <c r="H51" s="9"/>
    </row>
    <row r="52" spans="1:8" ht="18" customHeight="1">
      <c r="A52" s="10"/>
      <c r="B52" s="9"/>
      <c r="C52" s="9"/>
      <c r="D52" s="9"/>
      <c r="E52" s="9"/>
      <c r="F52" s="9"/>
      <c r="G52" s="9"/>
      <c r="H52" s="9"/>
    </row>
    <row r="53" spans="1:8" ht="18" customHeight="1">
      <c r="A53" s="10">
        <v>6</v>
      </c>
      <c r="B53" s="9" t="s">
        <v>169</v>
      </c>
      <c r="C53" s="9"/>
      <c r="D53" s="9"/>
      <c r="E53" s="9"/>
      <c r="F53" s="9"/>
      <c r="G53" s="9"/>
      <c r="H53" s="9"/>
    </row>
    <row r="54" spans="1:8" ht="18" customHeight="1">
      <c r="A54" s="10"/>
      <c r="B54" s="9" t="s">
        <v>170</v>
      </c>
      <c r="C54" s="9" t="s">
        <v>192</v>
      </c>
      <c r="D54" s="9"/>
      <c r="E54" s="9"/>
      <c r="F54" s="9"/>
      <c r="G54" s="9"/>
      <c r="H54" s="9"/>
    </row>
    <row r="55" spans="1:8" ht="18" customHeight="1">
      <c r="A55" s="10"/>
      <c r="B55" s="9"/>
      <c r="C55" s="9">
        <v>1</v>
      </c>
      <c r="D55" s="9" t="s">
        <v>171</v>
      </c>
      <c r="E55" s="9"/>
      <c r="F55" s="9"/>
      <c r="G55" s="9"/>
      <c r="H55" s="9"/>
    </row>
    <row r="56" spans="1:8" ht="18" customHeight="1">
      <c r="A56" s="10"/>
      <c r="B56" s="9"/>
      <c r="C56" s="9">
        <v>2</v>
      </c>
      <c r="D56" s="9" t="s">
        <v>172</v>
      </c>
      <c r="E56" s="9"/>
      <c r="F56" s="9"/>
      <c r="G56" s="9"/>
      <c r="H56" s="9"/>
    </row>
    <row r="57" spans="1:8" ht="18" customHeight="1">
      <c r="A57" s="10"/>
      <c r="B57" s="9"/>
      <c r="C57" s="9">
        <v>3</v>
      </c>
      <c r="D57" s="9" t="s">
        <v>173</v>
      </c>
      <c r="E57" s="9"/>
      <c r="F57" s="9"/>
      <c r="G57" s="9"/>
      <c r="H57" s="9"/>
    </row>
    <row r="58" spans="1:8" ht="18" customHeight="1">
      <c r="A58" s="10"/>
      <c r="B58" s="9" t="s">
        <v>174</v>
      </c>
      <c r="C58" s="9" t="s">
        <v>193</v>
      </c>
      <c r="D58" s="9"/>
      <c r="E58" s="9"/>
      <c r="F58" s="9"/>
      <c r="G58" s="9"/>
      <c r="H58" s="9"/>
    </row>
    <row r="59" spans="1:8" ht="18" customHeight="1">
      <c r="A59" s="10"/>
      <c r="B59" s="9" t="s">
        <v>175</v>
      </c>
      <c r="C59" s="9" t="s">
        <v>194</v>
      </c>
      <c r="D59" s="9"/>
      <c r="E59" s="9"/>
      <c r="F59" s="9"/>
      <c r="G59" s="9"/>
      <c r="H59" s="9"/>
    </row>
    <row r="60" spans="1:8" ht="18" customHeight="1">
      <c r="A60" s="10"/>
      <c r="B60" s="9" t="s">
        <v>176</v>
      </c>
      <c r="C60" s="9" t="s">
        <v>195</v>
      </c>
      <c r="D60" s="9"/>
      <c r="E60" s="9"/>
      <c r="F60" s="9"/>
      <c r="G60" s="9"/>
      <c r="H60" s="9"/>
    </row>
    <row r="61" spans="1:8" ht="18" customHeight="1">
      <c r="A61" s="10"/>
      <c r="B61" s="9"/>
      <c r="C61" s="9"/>
      <c r="D61" s="9"/>
      <c r="E61" s="9"/>
      <c r="F61" s="9"/>
      <c r="G61" s="9"/>
      <c r="H61" s="9"/>
    </row>
    <row r="62" spans="1:8" ht="18" customHeight="1">
      <c r="A62" s="10">
        <v>7</v>
      </c>
      <c r="B62" s="9" t="s">
        <v>177</v>
      </c>
      <c r="C62" s="9"/>
      <c r="D62" s="9"/>
      <c r="E62" s="9"/>
      <c r="F62" s="9"/>
      <c r="G62" s="9"/>
      <c r="H62" s="9"/>
    </row>
    <row r="63" spans="1:8" ht="18" customHeight="1">
      <c r="A63" s="9"/>
      <c r="B63" s="9" t="s">
        <v>178</v>
      </c>
      <c r="C63" s="9" t="s">
        <v>196</v>
      </c>
      <c r="D63" s="9"/>
      <c r="E63" s="9"/>
      <c r="F63" s="9"/>
      <c r="G63" s="9"/>
      <c r="H63" s="9"/>
    </row>
    <row r="64" spans="1:8" ht="18" customHeight="1">
      <c r="A64" s="9"/>
      <c r="B64" s="9" t="s">
        <v>179</v>
      </c>
      <c r="C64" s="9" t="s">
        <v>197</v>
      </c>
      <c r="D64" s="9"/>
      <c r="E64" s="9"/>
      <c r="F64" s="9"/>
      <c r="G64" s="9"/>
      <c r="H64" s="9"/>
    </row>
    <row r="65" spans="1:8" ht="18" customHeight="1">
      <c r="A65" s="9"/>
      <c r="B65" s="9" t="s">
        <v>180</v>
      </c>
      <c r="C65" s="9" t="s">
        <v>198</v>
      </c>
      <c r="D65" s="9"/>
      <c r="E65" s="9"/>
      <c r="F65" s="9"/>
      <c r="G65" s="9"/>
      <c r="H65" s="9"/>
    </row>
    <row r="66" spans="1:8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知的障害者・発達障害者編
　クロス集計表（全サンプル）　/　一覧</oddHeader>
  </headerFooter>
  <rowBreaks count="1" manualBreakCount="1">
    <brk id="3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zoomScale="75" zoomScaleNormal="75" workbookViewId="0">
      <selection activeCell="M25" sqref="M25"/>
    </sheetView>
  </sheetViews>
  <sheetFormatPr defaultRowHeight="13.2"/>
  <cols>
    <col min="1" max="2" width="20.6640625" style="9" customWidth="1"/>
    <col min="3" max="9" width="6.6640625" customWidth="1"/>
    <col min="10" max="10" width="7.21875" style="64" customWidth="1"/>
  </cols>
  <sheetData>
    <row r="1" spans="1:10" ht="18" customHeight="1">
      <c r="A1" s="9" t="s">
        <v>240</v>
      </c>
    </row>
    <row r="2" spans="1:10" ht="18" customHeight="1">
      <c r="C2" s="200" t="s">
        <v>498</v>
      </c>
      <c r="D2" s="200"/>
      <c r="E2" s="2"/>
      <c r="F2" s="2"/>
      <c r="G2" s="200" t="s">
        <v>499</v>
      </c>
      <c r="H2" s="200"/>
    </row>
    <row r="3" spans="1:10" ht="18" customHeight="1">
      <c r="A3" s="44"/>
      <c r="B3" s="61"/>
      <c r="C3" s="248" t="s">
        <v>241</v>
      </c>
      <c r="D3" s="45"/>
      <c r="E3" s="45"/>
      <c r="F3" s="249"/>
      <c r="G3" s="45" t="s">
        <v>241</v>
      </c>
      <c r="H3" s="45"/>
      <c r="I3" s="45"/>
      <c r="J3" s="188"/>
    </row>
    <row r="4" spans="1:10" s="47" customFormat="1" ht="69.900000000000006" customHeight="1">
      <c r="A4" s="46"/>
      <c r="B4" s="246"/>
      <c r="C4" s="250" t="s">
        <v>242</v>
      </c>
      <c r="D4" s="186" t="s">
        <v>492</v>
      </c>
      <c r="E4" s="187" t="s">
        <v>493</v>
      </c>
      <c r="F4" s="251" t="s">
        <v>494</v>
      </c>
      <c r="G4" s="247" t="s">
        <v>242</v>
      </c>
      <c r="H4" s="187" t="s">
        <v>492</v>
      </c>
      <c r="I4" s="187" t="s">
        <v>493</v>
      </c>
      <c r="J4" s="189" t="s">
        <v>494</v>
      </c>
    </row>
    <row r="5" spans="1:10">
      <c r="A5" s="6"/>
      <c r="B5" s="7"/>
      <c r="C5" s="252"/>
      <c r="D5" s="48"/>
      <c r="E5" s="48"/>
      <c r="F5" s="253"/>
      <c r="G5" s="49"/>
      <c r="H5" s="48"/>
      <c r="I5" s="48"/>
      <c r="J5" s="113"/>
    </row>
    <row r="6" spans="1:10">
      <c r="A6" s="11" t="s">
        <v>243</v>
      </c>
      <c r="B6" s="12" t="s">
        <v>45</v>
      </c>
      <c r="C6" s="254">
        <v>7</v>
      </c>
      <c r="D6" s="181">
        <v>3</v>
      </c>
      <c r="E6" s="181">
        <v>3</v>
      </c>
      <c r="F6" s="255">
        <v>1</v>
      </c>
      <c r="G6" s="190">
        <v>4</v>
      </c>
      <c r="H6" s="181">
        <v>1</v>
      </c>
      <c r="I6" s="181">
        <v>1</v>
      </c>
      <c r="J6" s="113">
        <v>2</v>
      </c>
    </row>
    <row r="7" spans="1:10">
      <c r="A7" s="11"/>
      <c r="B7" s="12" t="s">
        <v>72</v>
      </c>
      <c r="C7" s="254">
        <v>17</v>
      </c>
      <c r="D7" s="181">
        <v>7</v>
      </c>
      <c r="E7" s="181">
        <v>5</v>
      </c>
      <c r="F7" s="255">
        <v>5</v>
      </c>
      <c r="G7" s="190">
        <v>27</v>
      </c>
      <c r="H7" s="181">
        <v>14</v>
      </c>
      <c r="I7" s="181">
        <v>7</v>
      </c>
      <c r="J7" s="113">
        <v>6</v>
      </c>
    </row>
    <row r="8" spans="1:10">
      <c r="A8" s="11"/>
      <c r="B8" s="12" t="s">
        <v>73</v>
      </c>
      <c r="C8" s="254">
        <v>64</v>
      </c>
      <c r="D8" s="181">
        <v>32</v>
      </c>
      <c r="E8" s="181">
        <v>17</v>
      </c>
      <c r="F8" s="255">
        <v>15</v>
      </c>
      <c r="G8" s="190">
        <v>64</v>
      </c>
      <c r="H8" s="181">
        <v>29</v>
      </c>
      <c r="I8" s="181">
        <v>16</v>
      </c>
      <c r="J8" s="113">
        <v>19</v>
      </c>
    </row>
    <row r="9" spans="1:10">
      <c r="A9" s="11"/>
      <c r="B9" s="12"/>
      <c r="C9" s="254"/>
      <c r="D9" s="181"/>
      <c r="E9" s="181"/>
      <c r="F9" s="255"/>
      <c r="G9" s="190"/>
      <c r="H9" s="181"/>
      <c r="I9" s="181"/>
      <c r="J9" s="113"/>
    </row>
    <row r="10" spans="1:10">
      <c r="A10" s="11" t="s">
        <v>244</v>
      </c>
      <c r="B10" s="12" t="s">
        <v>45</v>
      </c>
      <c r="C10" s="254">
        <v>57</v>
      </c>
      <c r="D10" s="181">
        <v>23</v>
      </c>
      <c r="E10" s="181">
        <v>18</v>
      </c>
      <c r="F10" s="255">
        <v>16</v>
      </c>
      <c r="G10" s="190">
        <v>69</v>
      </c>
      <c r="H10" s="181">
        <v>32</v>
      </c>
      <c r="I10" s="181">
        <v>18</v>
      </c>
      <c r="J10" s="113">
        <v>19</v>
      </c>
    </row>
    <row r="11" spans="1:10">
      <c r="A11" s="11"/>
      <c r="B11" s="12" t="s">
        <v>74</v>
      </c>
      <c r="C11" s="254">
        <v>25</v>
      </c>
      <c r="D11" s="181">
        <v>16</v>
      </c>
      <c r="E11" s="181">
        <v>5</v>
      </c>
      <c r="F11" s="255">
        <v>4</v>
      </c>
      <c r="G11" s="190">
        <v>23</v>
      </c>
      <c r="H11" s="181">
        <v>11</v>
      </c>
      <c r="I11" s="181">
        <v>5</v>
      </c>
      <c r="J11" s="113">
        <v>7</v>
      </c>
    </row>
    <row r="12" spans="1:10">
      <c r="A12" s="11"/>
      <c r="B12" s="12" t="s">
        <v>75</v>
      </c>
      <c r="C12" s="254">
        <v>6</v>
      </c>
      <c r="D12" s="181">
        <v>3</v>
      </c>
      <c r="E12" s="181">
        <v>2</v>
      </c>
      <c r="F12" s="255">
        <v>1</v>
      </c>
      <c r="G12" s="190">
        <v>3</v>
      </c>
      <c r="H12" s="181">
        <v>1</v>
      </c>
      <c r="I12" s="181">
        <v>1</v>
      </c>
      <c r="J12" s="113">
        <v>1</v>
      </c>
    </row>
    <row r="13" spans="1:10">
      <c r="A13" s="11"/>
      <c r="B13" s="12"/>
      <c r="C13" s="254"/>
      <c r="D13" s="181"/>
      <c r="E13" s="181"/>
      <c r="F13" s="255"/>
      <c r="G13" s="190"/>
      <c r="H13" s="181"/>
      <c r="I13" s="181"/>
      <c r="J13" s="113"/>
    </row>
    <row r="14" spans="1:10">
      <c r="A14" s="11" t="s">
        <v>245</v>
      </c>
      <c r="B14" s="12" t="s">
        <v>48</v>
      </c>
      <c r="C14" s="254">
        <v>12</v>
      </c>
      <c r="D14" s="181">
        <v>6</v>
      </c>
      <c r="E14" s="181">
        <v>2</v>
      </c>
      <c r="F14" s="255">
        <v>4</v>
      </c>
      <c r="G14" s="190">
        <v>21</v>
      </c>
      <c r="H14" s="181">
        <v>7</v>
      </c>
      <c r="I14" s="181">
        <v>4</v>
      </c>
      <c r="J14" s="113">
        <v>10</v>
      </c>
    </row>
    <row r="15" spans="1:10">
      <c r="A15" s="11"/>
      <c r="B15" s="12" t="s">
        <v>49</v>
      </c>
      <c r="C15" s="254">
        <v>1</v>
      </c>
      <c r="D15" s="181">
        <v>1</v>
      </c>
      <c r="E15" s="181">
        <v>0</v>
      </c>
      <c r="F15" s="255">
        <v>0</v>
      </c>
      <c r="G15" s="190">
        <v>63</v>
      </c>
      <c r="H15" s="181">
        <v>36</v>
      </c>
      <c r="I15" s="181">
        <v>16</v>
      </c>
      <c r="J15" s="113">
        <v>11</v>
      </c>
    </row>
    <row r="16" spans="1:10">
      <c r="A16" s="11"/>
      <c r="B16" s="12" t="s">
        <v>50</v>
      </c>
      <c r="C16" s="254">
        <v>54</v>
      </c>
      <c r="D16" s="181">
        <v>26</v>
      </c>
      <c r="E16" s="181">
        <v>16</v>
      </c>
      <c r="F16" s="255">
        <v>12</v>
      </c>
      <c r="G16" s="190">
        <v>10</v>
      </c>
      <c r="H16" s="181">
        <v>1</v>
      </c>
      <c r="I16" s="181">
        <v>4</v>
      </c>
      <c r="J16" s="113">
        <v>5</v>
      </c>
    </row>
    <row r="17" spans="1:10">
      <c r="A17" s="11"/>
      <c r="B17" s="12" t="s">
        <v>76</v>
      </c>
      <c r="C17" s="254">
        <v>21</v>
      </c>
      <c r="D17" s="181">
        <v>9</v>
      </c>
      <c r="E17" s="181">
        <v>7</v>
      </c>
      <c r="F17" s="255">
        <v>5</v>
      </c>
      <c r="G17" s="190">
        <v>1</v>
      </c>
      <c r="H17" s="181">
        <v>0</v>
      </c>
      <c r="I17" s="181">
        <v>0</v>
      </c>
      <c r="J17" s="113">
        <v>1</v>
      </c>
    </row>
    <row r="18" spans="1:10">
      <c r="A18" s="11"/>
      <c r="B18" s="12"/>
      <c r="C18" s="254"/>
      <c r="D18" s="181"/>
      <c r="E18" s="181"/>
      <c r="F18" s="255"/>
      <c r="G18" s="190"/>
      <c r="H18" s="181"/>
      <c r="I18" s="181"/>
      <c r="J18" s="113"/>
    </row>
    <row r="19" spans="1:10">
      <c r="A19" s="11" t="s">
        <v>246</v>
      </c>
      <c r="B19" s="12" t="s">
        <v>45</v>
      </c>
      <c r="C19" s="254">
        <v>75</v>
      </c>
      <c r="D19" s="181">
        <v>35</v>
      </c>
      <c r="E19" s="181">
        <v>21</v>
      </c>
      <c r="F19" s="255">
        <v>19</v>
      </c>
      <c r="G19" s="190">
        <v>87</v>
      </c>
      <c r="H19" s="181">
        <v>39</v>
      </c>
      <c r="I19" s="181">
        <v>23</v>
      </c>
      <c r="J19" s="113">
        <v>25</v>
      </c>
    </row>
    <row r="20" spans="1:10">
      <c r="A20" s="11"/>
      <c r="B20" s="12" t="s">
        <v>74</v>
      </c>
      <c r="C20" s="254">
        <v>9</v>
      </c>
      <c r="D20" s="181">
        <v>4</v>
      </c>
      <c r="E20" s="181">
        <v>3</v>
      </c>
      <c r="F20" s="255">
        <v>2</v>
      </c>
      <c r="G20" s="190">
        <v>6</v>
      </c>
      <c r="H20" s="181">
        <v>4</v>
      </c>
      <c r="I20" s="181">
        <v>1</v>
      </c>
      <c r="J20" s="113">
        <v>1</v>
      </c>
    </row>
    <row r="21" spans="1:10">
      <c r="A21" s="11"/>
      <c r="B21" s="12" t="s">
        <v>75</v>
      </c>
      <c r="C21" s="254">
        <v>4</v>
      </c>
      <c r="D21" s="181">
        <v>3</v>
      </c>
      <c r="E21" s="181">
        <v>1</v>
      </c>
      <c r="F21" s="255">
        <v>0</v>
      </c>
      <c r="G21" s="190">
        <v>2</v>
      </c>
      <c r="H21" s="181">
        <v>1</v>
      </c>
      <c r="I21" s="181">
        <v>0</v>
      </c>
      <c r="J21" s="113">
        <v>1</v>
      </c>
    </row>
    <row r="22" spans="1:10">
      <c r="A22" s="11"/>
      <c r="B22" s="12"/>
      <c r="C22" s="254"/>
      <c r="D22" s="181"/>
      <c r="E22" s="181"/>
      <c r="F22" s="255"/>
      <c r="G22" s="190"/>
      <c r="H22" s="181"/>
      <c r="I22" s="181"/>
      <c r="J22" s="113"/>
    </row>
    <row r="23" spans="1:10">
      <c r="A23" s="11" t="s">
        <v>247</v>
      </c>
      <c r="B23" s="12" t="s">
        <v>45</v>
      </c>
      <c r="C23" s="254">
        <v>54</v>
      </c>
      <c r="D23" s="181">
        <v>25</v>
      </c>
      <c r="E23" s="181">
        <v>18</v>
      </c>
      <c r="F23" s="255">
        <v>11</v>
      </c>
      <c r="G23" s="190">
        <v>64</v>
      </c>
      <c r="H23" s="181">
        <v>27</v>
      </c>
      <c r="I23" s="181">
        <v>17</v>
      </c>
      <c r="J23" s="113">
        <v>20</v>
      </c>
    </row>
    <row r="24" spans="1:10">
      <c r="A24" s="11" t="s">
        <v>53</v>
      </c>
      <c r="B24" s="12" t="s">
        <v>74</v>
      </c>
      <c r="C24" s="254">
        <v>29</v>
      </c>
      <c r="D24" s="181">
        <v>14</v>
      </c>
      <c r="E24" s="181">
        <v>7</v>
      </c>
      <c r="F24" s="255">
        <v>8</v>
      </c>
      <c r="G24" s="190">
        <v>25</v>
      </c>
      <c r="H24" s="181">
        <v>12</v>
      </c>
      <c r="I24" s="181">
        <v>7</v>
      </c>
      <c r="J24" s="113">
        <v>6</v>
      </c>
    </row>
    <row r="25" spans="1:10">
      <c r="A25" s="11"/>
      <c r="B25" s="12" t="s">
        <v>290</v>
      </c>
      <c r="C25" s="254">
        <v>5</v>
      </c>
      <c r="D25" s="181">
        <v>3</v>
      </c>
      <c r="E25" s="181">
        <v>0</v>
      </c>
      <c r="F25" s="255">
        <v>2</v>
      </c>
      <c r="G25" s="190">
        <v>6</v>
      </c>
      <c r="H25" s="181">
        <v>5</v>
      </c>
      <c r="I25" s="181">
        <v>0</v>
      </c>
      <c r="J25" s="113">
        <v>1</v>
      </c>
    </row>
    <row r="26" spans="1:10">
      <c r="A26" s="11"/>
      <c r="B26" s="12"/>
      <c r="C26" s="254"/>
      <c r="D26" s="181"/>
      <c r="E26" s="181"/>
      <c r="F26" s="255"/>
      <c r="G26" s="190"/>
      <c r="H26" s="181"/>
      <c r="I26" s="181"/>
      <c r="J26" s="113"/>
    </row>
    <row r="27" spans="1:10">
      <c r="A27" s="11" t="s">
        <v>248</v>
      </c>
      <c r="B27" s="12" t="s">
        <v>45</v>
      </c>
      <c r="C27" s="254">
        <v>7</v>
      </c>
      <c r="D27" s="181">
        <v>2</v>
      </c>
      <c r="E27" s="181">
        <v>4</v>
      </c>
      <c r="F27" s="255">
        <v>1</v>
      </c>
      <c r="G27" s="190">
        <v>16</v>
      </c>
      <c r="H27" s="181">
        <v>5</v>
      </c>
      <c r="I27" s="181">
        <v>7</v>
      </c>
      <c r="J27" s="113">
        <v>4</v>
      </c>
    </row>
    <row r="28" spans="1:10">
      <c r="A28" s="11"/>
      <c r="B28" s="12" t="s">
        <v>74</v>
      </c>
      <c r="C28" s="254">
        <v>12</v>
      </c>
      <c r="D28" s="181">
        <v>9</v>
      </c>
      <c r="E28" s="181">
        <v>2</v>
      </c>
      <c r="F28" s="255">
        <v>1</v>
      </c>
      <c r="G28" s="190">
        <v>10</v>
      </c>
      <c r="H28" s="181">
        <v>7</v>
      </c>
      <c r="I28" s="181">
        <v>2</v>
      </c>
      <c r="J28" s="113">
        <v>1</v>
      </c>
    </row>
    <row r="29" spans="1:10">
      <c r="A29" s="11"/>
      <c r="B29" s="12" t="s">
        <v>54</v>
      </c>
      <c r="C29" s="254">
        <v>32</v>
      </c>
      <c r="D29" s="181">
        <v>15</v>
      </c>
      <c r="E29" s="181">
        <v>9</v>
      </c>
      <c r="F29" s="255">
        <v>8</v>
      </c>
      <c r="G29" s="190">
        <v>41</v>
      </c>
      <c r="H29" s="181">
        <v>21</v>
      </c>
      <c r="I29" s="181">
        <v>6</v>
      </c>
      <c r="J29" s="113">
        <v>14</v>
      </c>
    </row>
    <row r="30" spans="1:10">
      <c r="A30" s="11"/>
      <c r="B30" s="12" t="s">
        <v>77</v>
      </c>
      <c r="C30" s="254">
        <v>37</v>
      </c>
      <c r="D30" s="181">
        <v>16</v>
      </c>
      <c r="E30" s="181">
        <v>10</v>
      </c>
      <c r="F30" s="255">
        <v>11</v>
      </c>
      <c r="G30" s="190">
        <v>28</v>
      </c>
      <c r="H30" s="181">
        <v>11</v>
      </c>
      <c r="I30" s="181">
        <v>9</v>
      </c>
      <c r="J30" s="113">
        <v>8</v>
      </c>
    </row>
    <row r="31" spans="1:10">
      <c r="A31" s="11"/>
      <c r="B31" s="12"/>
      <c r="C31" s="254"/>
      <c r="D31" s="181"/>
      <c r="E31" s="181"/>
      <c r="F31" s="255"/>
      <c r="G31" s="190"/>
      <c r="H31" s="181"/>
      <c r="I31" s="181"/>
      <c r="J31" s="113"/>
    </row>
    <row r="32" spans="1:10">
      <c r="A32" s="58" t="s">
        <v>286</v>
      </c>
      <c r="B32" s="63" t="s">
        <v>45</v>
      </c>
      <c r="C32" s="254" t="s">
        <v>289</v>
      </c>
      <c r="D32" s="181" t="s">
        <v>289</v>
      </c>
      <c r="E32" s="181" t="s">
        <v>289</v>
      </c>
      <c r="F32" s="255" t="s">
        <v>289</v>
      </c>
      <c r="G32" s="190">
        <v>72</v>
      </c>
      <c r="H32" s="181">
        <v>33</v>
      </c>
      <c r="I32" s="181">
        <v>17</v>
      </c>
      <c r="J32" s="113">
        <v>22</v>
      </c>
    </row>
    <row r="33" spans="1:10">
      <c r="A33" s="58" t="s">
        <v>287</v>
      </c>
      <c r="B33" s="63" t="s">
        <v>74</v>
      </c>
      <c r="C33" s="254" t="s">
        <v>289</v>
      </c>
      <c r="D33" s="181" t="s">
        <v>289</v>
      </c>
      <c r="E33" s="181" t="s">
        <v>289</v>
      </c>
      <c r="F33" s="255" t="s">
        <v>289</v>
      </c>
      <c r="G33" s="190">
        <v>21</v>
      </c>
      <c r="H33" s="181">
        <v>9</v>
      </c>
      <c r="I33" s="181">
        <v>7</v>
      </c>
      <c r="J33" s="113">
        <v>5</v>
      </c>
    </row>
    <row r="34" spans="1:10">
      <c r="A34" s="58"/>
      <c r="B34" s="63" t="s">
        <v>288</v>
      </c>
      <c r="C34" s="254" t="s">
        <v>289</v>
      </c>
      <c r="D34" s="181" t="s">
        <v>289</v>
      </c>
      <c r="E34" s="181" t="s">
        <v>289</v>
      </c>
      <c r="F34" s="255" t="s">
        <v>289</v>
      </c>
      <c r="G34" s="190">
        <v>2</v>
      </c>
      <c r="H34" s="181">
        <v>2</v>
      </c>
      <c r="I34" s="181">
        <v>0</v>
      </c>
      <c r="J34" s="113">
        <v>0</v>
      </c>
    </row>
    <row r="35" spans="1:10">
      <c r="A35" s="11"/>
      <c r="B35" s="12"/>
      <c r="C35" s="254"/>
      <c r="D35" s="181"/>
      <c r="E35" s="181"/>
      <c r="F35" s="255"/>
      <c r="G35" s="190"/>
      <c r="H35" s="181"/>
      <c r="I35" s="181"/>
      <c r="J35" s="113"/>
    </row>
    <row r="36" spans="1:10">
      <c r="A36" s="11" t="s">
        <v>249</v>
      </c>
      <c r="B36" s="12" t="s">
        <v>45</v>
      </c>
      <c r="C36" s="254">
        <v>81</v>
      </c>
      <c r="D36" s="181">
        <v>39</v>
      </c>
      <c r="E36" s="181">
        <v>23</v>
      </c>
      <c r="F36" s="255">
        <v>19</v>
      </c>
      <c r="G36" s="190">
        <v>87</v>
      </c>
      <c r="H36" s="181">
        <v>41</v>
      </c>
      <c r="I36" s="181">
        <v>22</v>
      </c>
      <c r="J36" s="113">
        <v>24</v>
      </c>
    </row>
    <row r="37" spans="1:10">
      <c r="A37" s="11" t="s">
        <v>57</v>
      </c>
      <c r="B37" s="12" t="s">
        <v>78</v>
      </c>
      <c r="C37" s="254">
        <v>7</v>
      </c>
      <c r="D37" s="181">
        <v>3</v>
      </c>
      <c r="E37" s="181">
        <v>2</v>
      </c>
      <c r="F37" s="255">
        <v>2</v>
      </c>
      <c r="G37" s="190">
        <v>6</v>
      </c>
      <c r="H37" s="181">
        <v>1</v>
      </c>
      <c r="I37" s="181">
        <v>2</v>
      </c>
      <c r="J37" s="113">
        <v>3</v>
      </c>
    </row>
    <row r="38" spans="1:10">
      <c r="A38" s="11"/>
      <c r="B38" s="12" t="s">
        <v>79</v>
      </c>
      <c r="C38" s="254">
        <v>0</v>
      </c>
      <c r="D38" s="181">
        <v>0</v>
      </c>
      <c r="E38" s="181">
        <v>0</v>
      </c>
      <c r="F38" s="255">
        <v>0</v>
      </c>
      <c r="G38" s="190">
        <v>2</v>
      </c>
      <c r="H38" s="181">
        <v>2</v>
      </c>
      <c r="I38" s="181">
        <v>0</v>
      </c>
      <c r="J38" s="113">
        <v>0</v>
      </c>
    </row>
    <row r="39" spans="1:10">
      <c r="A39" s="11"/>
      <c r="B39" s="12"/>
      <c r="C39" s="254"/>
      <c r="D39" s="181"/>
      <c r="E39" s="181"/>
      <c r="F39" s="255"/>
      <c r="G39" s="190"/>
      <c r="H39" s="181"/>
      <c r="I39" s="181"/>
      <c r="J39" s="113"/>
    </row>
    <row r="40" spans="1:10">
      <c r="A40" s="11" t="s">
        <v>250</v>
      </c>
      <c r="B40" s="12" t="s">
        <v>59</v>
      </c>
      <c r="C40" s="254">
        <v>9</v>
      </c>
      <c r="D40" s="181">
        <v>5</v>
      </c>
      <c r="E40" s="181">
        <v>2</v>
      </c>
      <c r="F40" s="255">
        <v>2</v>
      </c>
      <c r="G40" s="190">
        <v>11</v>
      </c>
      <c r="H40" s="181">
        <v>6</v>
      </c>
      <c r="I40" s="181">
        <v>1</v>
      </c>
      <c r="J40" s="113">
        <v>4</v>
      </c>
    </row>
    <row r="41" spans="1:10">
      <c r="A41" s="11" t="s">
        <v>60</v>
      </c>
      <c r="B41" s="12" t="s">
        <v>61</v>
      </c>
      <c r="C41" s="254">
        <v>31</v>
      </c>
      <c r="D41" s="181">
        <v>14</v>
      </c>
      <c r="E41" s="181">
        <v>9</v>
      </c>
      <c r="F41" s="255">
        <v>8</v>
      </c>
      <c r="G41" s="190">
        <v>24</v>
      </c>
      <c r="H41" s="181">
        <v>11</v>
      </c>
      <c r="I41" s="181">
        <v>7</v>
      </c>
      <c r="J41" s="113">
        <v>6</v>
      </c>
    </row>
    <row r="42" spans="1:10">
      <c r="A42" s="11"/>
      <c r="B42" s="12" t="s">
        <v>62</v>
      </c>
      <c r="C42" s="254">
        <v>29</v>
      </c>
      <c r="D42" s="181">
        <v>16</v>
      </c>
      <c r="E42" s="181">
        <v>7</v>
      </c>
      <c r="F42" s="255">
        <v>6</v>
      </c>
      <c r="G42" s="190">
        <v>30</v>
      </c>
      <c r="H42" s="181">
        <v>14</v>
      </c>
      <c r="I42" s="181">
        <v>7</v>
      </c>
      <c r="J42" s="113">
        <v>9</v>
      </c>
    </row>
    <row r="43" spans="1:10">
      <c r="A43" s="11"/>
      <c r="B43" s="12" t="s">
        <v>77</v>
      </c>
      <c r="C43" s="254">
        <v>19</v>
      </c>
      <c r="D43" s="181">
        <v>7</v>
      </c>
      <c r="E43" s="181">
        <v>7</v>
      </c>
      <c r="F43" s="255">
        <v>5</v>
      </c>
      <c r="G43" s="190">
        <v>29</v>
      </c>
      <c r="H43" s="181">
        <v>13</v>
      </c>
      <c r="I43" s="181">
        <v>9</v>
      </c>
      <c r="J43" s="113">
        <v>8</v>
      </c>
    </row>
    <row r="44" spans="1:10">
      <c r="A44" s="11"/>
      <c r="B44" s="12"/>
      <c r="C44" s="254"/>
      <c r="D44" s="181"/>
      <c r="E44" s="181"/>
      <c r="F44" s="255"/>
      <c r="G44" s="190"/>
      <c r="H44" s="181"/>
      <c r="I44" s="181"/>
      <c r="J44" s="113"/>
    </row>
    <row r="45" spans="1:10">
      <c r="A45" s="11" t="s">
        <v>251</v>
      </c>
      <c r="B45" s="12" t="s">
        <v>45</v>
      </c>
      <c r="C45" s="254">
        <v>80</v>
      </c>
      <c r="D45" s="181">
        <v>40</v>
      </c>
      <c r="E45" s="181">
        <v>20</v>
      </c>
      <c r="F45" s="255">
        <v>20</v>
      </c>
      <c r="G45" s="190">
        <v>83</v>
      </c>
      <c r="H45" s="181">
        <v>40</v>
      </c>
      <c r="I45" s="181">
        <v>22</v>
      </c>
      <c r="J45" s="113">
        <v>21</v>
      </c>
    </row>
    <row r="46" spans="1:10">
      <c r="A46" s="11"/>
      <c r="B46" s="12" t="s">
        <v>74</v>
      </c>
      <c r="C46" s="254">
        <v>7</v>
      </c>
      <c r="D46" s="181">
        <v>2</v>
      </c>
      <c r="E46" s="181">
        <v>4</v>
      </c>
      <c r="F46" s="255">
        <v>1</v>
      </c>
      <c r="G46" s="190">
        <v>10</v>
      </c>
      <c r="H46" s="181">
        <v>3</v>
      </c>
      <c r="I46" s="181">
        <v>2</v>
      </c>
      <c r="J46" s="113">
        <v>5</v>
      </c>
    </row>
    <row r="47" spans="1:10">
      <c r="A47" s="11"/>
      <c r="B47" s="12" t="s">
        <v>75</v>
      </c>
      <c r="C47" s="254">
        <v>1</v>
      </c>
      <c r="D47" s="181">
        <v>0</v>
      </c>
      <c r="E47" s="181">
        <v>1</v>
      </c>
      <c r="F47" s="255">
        <v>0</v>
      </c>
      <c r="G47" s="190">
        <v>2</v>
      </c>
      <c r="H47" s="181">
        <v>1</v>
      </c>
      <c r="I47" s="181">
        <v>0</v>
      </c>
      <c r="J47" s="113">
        <v>1</v>
      </c>
    </row>
    <row r="48" spans="1:10">
      <c r="A48" s="11"/>
      <c r="B48" s="12"/>
      <c r="C48" s="254"/>
      <c r="D48" s="181"/>
      <c r="E48" s="181"/>
      <c r="F48" s="255"/>
      <c r="G48" s="190"/>
      <c r="H48" s="181"/>
      <c r="I48" s="181"/>
      <c r="J48" s="113"/>
    </row>
    <row r="49" spans="1:10">
      <c r="A49" s="11" t="s">
        <v>252</v>
      </c>
      <c r="B49" s="12" t="s">
        <v>65</v>
      </c>
      <c r="C49" s="254">
        <v>5</v>
      </c>
      <c r="D49" s="181">
        <v>2</v>
      </c>
      <c r="E49" s="181">
        <v>0</v>
      </c>
      <c r="F49" s="255">
        <v>3</v>
      </c>
      <c r="G49" s="190">
        <v>6</v>
      </c>
      <c r="H49" s="181">
        <v>2</v>
      </c>
      <c r="I49" s="181">
        <v>1</v>
      </c>
      <c r="J49" s="113">
        <v>3</v>
      </c>
    </row>
    <row r="50" spans="1:10">
      <c r="A50" s="11"/>
      <c r="B50" s="12" t="s">
        <v>66</v>
      </c>
      <c r="C50" s="254">
        <v>59</v>
      </c>
      <c r="D50" s="181">
        <v>27</v>
      </c>
      <c r="E50" s="181">
        <v>19</v>
      </c>
      <c r="F50" s="255">
        <v>13</v>
      </c>
      <c r="G50" s="190">
        <v>71</v>
      </c>
      <c r="H50" s="181">
        <v>32</v>
      </c>
      <c r="I50" s="181">
        <v>19</v>
      </c>
      <c r="J50" s="113">
        <v>20</v>
      </c>
    </row>
    <row r="51" spans="1:10">
      <c r="A51" s="11"/>
      <c r="B51" s="12" t="s">
        <v>76</v>
      </c>
      <c r="C51" s="254">
        <v>24</v>
      </c>
      <c r="D51" s="181">
        <v>13</v>
      </c>
      <c r="E51" s="181">
        <v>6</v>
      </c>
      <c r="F51" s="255">
        <v>5</v>
      </c>
      <c r="G51" s="190">
        <v>18</v>
      </c>
      <c r="H51" s="181">
        <v>10</v>
      </c>
      <c r="I51" s="181">
        <v>4</v>
      </c>
      <c r="J51" s="113">
        <v>4</v>
      </c>
    </row>
    <row r="52" spans="1:10">
      <c r="A52" s="11"/>
      <c r="B52" s="12"/>
      <c r="C52" s="254"/>
      <c r="D52" s="181"/>
      <c r="E52" s="181"/>
      <c r="F52" s="255"/>
      <c r="G52" s="190"/>
      <c r="H52" s="181"/>
      <c r="I52" s="181"/>
      <c r="J52" s="113"/>
    </row>
    <row r="53" spans="1:10">
      <c r="A53" s="11" t="s">
        <v>253</v>
      </c>
      <c r="B53" s="12" t="s">
        <v>45</v>
      </c>
      <c r="C53" s="254">
        <v>47</v>
      </c>
      <c r="D53" s="181">
        <v>24</v>
      </c>
      <c r="E53" s="181">
        <v>15</v>
      </c>
      <c r="F53" s="255">
        <v>8</v>
      </c>
      <c r="G53" s="190">
        <v>39</v>
      </c>
      <c r="H53" s="181">
        <v>16</v>
      </c>
      <c r="I53" s="181">
        <v>9</v>
      </c>
      <c r="J53" s="113">
        <v>14</v>
      </c>
    </row>
    <row r="54" spans="1:10">
      <c r="A54" s="11"/>
      <c r="B54" s="12" t="s">
        <v>78</v>
      </c>
      <c r="C54" s="254">
        <v>27</v>
      </c>
      <c r="D54" s="181">
        <v>13</v>
      </c>
      <c r="E54" s="181">
        <v>7</v>
      </c>
      <c r="F54" s="255">
        <v>7</v>
      </c>
      <c r="G54" s="190">
        <v>34</v>
      </c>
      <c r="H54" s="181">
        <v>18</v>
      </c>
      <c r="I54" s="181">
        <v>9</v>
      </c>
      <c r="J54" s="113">
        <v>7</v>
      </c>
    </row>
    <row r="55" spans="1:10">
      <c r="A55" s="11"/>
      <c r="B55" s="12" t="s">
        <v>79</v>
      </c>
      <c r="C55" s="254">
        <v>14</v>
      </c>
      <c r="D55" s="181">
        <v>5</v>
      </c>
      <c r="E55" s="181">
        <v>3</v>
      </c>
      <c r="F55" s="255">
        <v>6</v>
      </c>
      <c r="G55" s="190">
        <v>22</v>
      </c>
      <c r="H55" s="181">
        <v>10</v>
      </c>
      <c r="I55" s="181">
        <v>6</v>
      </c>
      <c r="J55" s="113">
        <v>6</v>
      </c>
    </row>
    <row r="56" spans="1:10">
      <c r="A56" s="28"/>
      <c r="B56" s="20"/>
      <c r="C56" s="217"/>
      <c r="D56" s="16"/>
      <c r="E56" s="16"/>
      <c r="F56" s="218"/>
      <c r="G56" s="17"/>
      <c r="H56" s="16"/>
      <c r="I56" s="16"/>
      <c r="J56" s="111"/>
    </row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知的障害者・発達障害者編
　クロス集計表　/　2　生活実態</oddHeader>
    <oddFooter>&amp;C&amp;"HG丸ｺﾞｼｯｸM-PRO,標準"&amp;10&amp;P / &amp;N ページ　(表2-7･地域別)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="80" zoomScaleNormal="80" workbookViewId="0">
      <selection activeCell="M24" sqref="M24"/>
    </sheetView>
  </sheetViews>
  <sheetFormatPr defaultRowHeight="13.2"/>
  <cols>
    <col min="1" max="1" width="29.21875" customWidth="1"/>
    <col min="2" max="2" width="17.33203125" bestFit="1" customWidth="1"/>
    <col min="3" max="3" width="8" bestFit="1" customWidth="1"/>
    <col min="4" max="6" width="5.44140625" bestFit="1" customWidth="1"/>
    <col min="7" max="7" width="8" bestFit="1" customWidth="1"/>
    <col min="8" max="10" width="5" bestFit="1" customWidth="1"/>
  </cols>
  <sheetData>
    <row r="1" spans="1:10" ht="16.2">
      <c r="A1" s="1" t="s">
        <v>295</v>
      </c>
    </row>
    <row r="2" spans="1:10" ht="18" customHeight="1">
      <c r="A2" s="9"/>
      <c r="B2" s="9"/>
      <c r="C2" s="200" t="s">
        <v>498</v>
      </c>
      <c r="D2" s="200"/>
      <c r="E2" s="2"/>
      <c r="F2" s="2"/>
      <c r="G2" s="200" t="s">
        <v>499</v>
      </c>
      <c r="H2" s="200"/>
      <c r="J2" s="64"/>
    </row>
    <row r="3" spans="1:10" ht="18" customHeight="1">
      <c r="A3" s="44"/>
      <c r="B3" s="61"/>
      <c r="C3" s="258" t="s">
        <v>241</v>
      </c>
      <c r="D3" s="193"/>
      <c r="E3" s="193"/>
      <c r="F3" s="259"/>
      <c r="G3" s="256" t="s">
        <v>241</v>
      </c>
      <c r="H3" s="193"/>
      <c r="I3" s="193"/>
      <c r="J3" s="194"/>
    </row>
    <row r="4" spans="1:10" s="47" customFormat="1" ht="69.900000000000006" customHeight="1">
      <c r="A4" s="60"/>
      <c r="B4" s="62"/>
      <c r="C4" s="260" t="s">
        <v>242</v>
      </c>
      <c r="D4" s="195" t="s">
        <v>495</v>
      </c>
      <c r="E4" s="195" t="s">
        <v>496</v>
      </c>
      <c r="F4" s="261" t="s">
        <v>497</v>
      </c>
      <c r="G4" s="257" t="s">
        <v>242</v>
      </c>
      <c r="H4" s="195" t="s">
        <v>495</v>
      </c>
      <c r="I4" s="195" t="s">
        <v>496</v>
      </c>
      <c r="J4" s="196" t="s">
        <v>497</v>
      </c>
    </row>
    <row r="5" spans="1:10">
      <c r="A5" s="19"/>
      <c r="B5" s="5"/>
      <c r="C5" s="215"/>
      <c r="D5" s="5"/>
      <c r="E5" s="5"/>
      <c r="F5" s="216"/>
      <c r="G5" s="13"/>
      <c r="H5" s="5"/>
      <c r="I5" s="5"/>
      <c r="J5" s="49"/>
    </row>
    <row r="6" spans="1:10">
      <c r="A6" s="70" t="s">
        <v>44</v>
      </c>
      <c r="B6" s="64" t="s">
        <v>80</v>
      </c>
      <c r="C6" s="254">
        <v>86</v>
      </c>
      <c r="D6" s="181">
        <v>42</v>
      </c>
      <c r="E6" s="181">
        <v>24</v>
      </c>
      <c r="F6" s="255">
        <v>20</v>
      </c>
      <c r="G6" s="190">
        <v>88</v>
      </c>
      <c r="H6" s="181">
        <v>42</v>
      </c>
      <c r="I6" s="181">
        <v>21</v>
      </c>
      <c r="J6" s="190">
        <v>25</v>
      </c>
    </row>
    <row r="7" spans="1:10">
      <c r="A7" s="70"/>
      <c r="B7" s="64" t="s">
        <v>81</v>
      </c>
      <c r="C7" s="254">
        <v>2</v>
      </c>
      <c r="D7" s="181">
        <v>0</v>
      </c>
      <c r="E7" s="181">
        <v>0</v>
      </c>
      <c r="F7" s="255">
        <v>2</v>
      </c>
      <c r="G7" s="190">
        <v>2</v>
      </c>
      <c r="H7" s="181">
        <v>0</v>
      </c>
      <c r="I7" s="181">
        <v>1</v>
      </c>
      <c r="J7" s="190">
        <v>1</v>
      </c>
    </row>
    <row r="8" spans="1:10">
      <c r="A8" s="70"/>
      <c r="B8" s="64"/>
      <c r="C8" s="254"/>
      <c r="D8" s="181"/>
      <c r="E8" s="181"/>
      <c r="F8" s="255"/>
      <c r="G8" s="190"/>
      <c r="H8" s="181"/>
      <c r="I8" s="181"/>
      <c r="J8" s="190"/>
    </row>
    <row r="9" spans="1:10">
      <c r="A9" s="70" t="s">
        <v>46</v>
      </c>
      <c r="B9" s="64" t="s">
        <v>45</v>
      </c>
      <c r="C9" s="254">
        <v>30</v>
      </c>
      <c r="D9" s="181">
        <v>13</v>
      </c>
      <c r="E9" s="181">
        <v>10</v>
      </c>
      <c r="F9" s="255">
        <v>7</v>
      </c>
      <c r="G9" s="190">
        <v>33</v>
      </c>
      <c r="H9" s="181">
        <v>12</v>
      </c>
      <c r="I9" s="181">
        <v>12</v>
      </c>
      <c r="J9" s="190">
        <v>9</v>
      </c>
    </row>
    <row r="10" spans="1:10">
      <c r="A10" s="70"/>
      <c r="B10" s="64" t="s">
        <v>74</v>
      </c>
      <c r="C10" s="254">
        <v>27</v>
      </c>
      <c r="D10" s="181">
        <v>13</v>
      </c>
      <c r="E10" s="181">
        <v>7</v>
      </c>
      <c r="F10" s="255">
        <v>7</v>
      </c>
      <c r="G10" s="190">
        <v>27</v>
      </c>
      <c r="H10" s="181">
        <v>15</v>
      </c>
      <c r="I10" s="181">
        <v>4</v>
      </c>
      <c r="J10" s="190">
        <v>8</v>
      </c>
    </row>
    <row r="11" spans="1:10">
      <c r="A11" s="70"/>
      <c r="B11" s="64" t="s">
        <v>75</v>
      </c>
      <c r="C11" s="254">
        <v>31</v>
      </c>
      <c r="D11" s="181">
        <v>16</v>
      </c>
      <c r="E11" s="181">
        <v>7</v>
      </c>
      <c r="F11" s="255">
        <v>8</v>
      </c>
      <c r="G11" s="190">
        <v>30</v>
      </c>
      <c r="H11" s="181">
        <v>15</v>
      </c>
      <c r="I11" s="181">
        <v>6</v>
      </c>
      <c r="J11" s="190">
        <v>9</v>
      </c>
    </row>
    <row r="12" spans="1:10">
      <c r="A12" s="70"/>
      <c r="B12" s="64"/>
      <c r="C12" s="254"/>
      <c r="D12" s="181"/>
      <c r="E12" s="181"/>
      <c r="F12" s="255"/>
      <c r="G12" s="190"/>
      <c r="H12" s="181"/>
      <c r="I12" s="181"/>
      <c r="J12" s="190"/>
    </row>
    <row r="13" spans="1:10">
      <c r="A13" s="70" t="s">
        <v>47</v>
      </c>
      <c r="B13" s="64" t="s">
        <v>80</v>
      </c>
      <c r="C13" s="254">
        <v>88</v>
      </c>
      <c r="D13" s="181">
        <v>42</v>
      </c>
      <c r="E13" s="181">
        <v>24</v>
      </c>
      <c r="F13" s="255">
        <v>22</v>
      </c>
      <c r="G13" s="190">
        <v>89</v>
      </c>
      <c r="H13" s="181">
        <v>41</v>
      </c>
      <c r="I13" s="181">
        <v>22</v>
      </c>
      <c r="J13" s="190">
        <v>26</v>
      </c>
    </row>
    <row r="14" spans="1:10">
      <c r="A14" s="70"/>
      <c r="B14" s="64" t="s">
        <v>81</v>
      </c>
      <c r="C14" s="254">
        <v>0</v>
      </c>
      <c r="D14" s="181">
        <v>0</v>
      </c>
      <c r="E14" s="181">
        <v>0</v>
      </c>
      <c r="F14" s="255">
        <v>0</v>
      </c>
      <c r="G14" s="190">
        <v>1</v>
      </c>
      <c r="H14" s="181">
        <v>1</v>
      </c>
      <c r="I14" s="181">
        <v>0</v>
      </c>
      <c r="J14" s="190">
        <v>0</v>
      </c>
    </row>
    <row r="15" spans="1:10">
      <c r="A15" s="70"/>
      <c r="B15" s="64"/>
      <c r="C15" s="254"/>
      <c r="D15" s="181"/>
      <c r="E15" s="181"/>
      <c r="F15" s="255"/>
      <c r="G15" s="190"/>
      <c r="H15" s="181"/>
      <c r="I15" s="181"/>
      <c r="J15" s="190"/>
    </row>
    <row r="16" spans="1:10">
      <c r="A16" s="70" t="s">
        <v>51</v>
      </c>
      <c r="B16" s="64" t="s">
        <v>45</v>
      </c>
      <c r="C16" s="254">
        <v>71</v>
      </c>
      <c r="D16" s="181">
        <v>33</v>
      </c>
      <c r="E16" s="181">
        <v>20</v>
      </c>
      <c r="F16" s="255">
        <v>18</v>
      </c>
      <c r="G16" s="190">
        <v>79</v>
      </c>
      <c r="H16" s="181">
        <v>37</v>
      </c>
      <c r="I16" s="181">
        <v>19</v>
      </c>
      <c r="J16" s="190">
        <v>23</v>
      </c>
    </row>
    <row r="17" spans="1:10">
      <c r="A17" s="70"/>
      <c r="B17" s="64" t="s">
        <v>74</v>
      </c>
      <c r="C17" s="254">
        <v>15</v>
      </c>
      <c r="D17" s="181">
        <v>8</v>
      </c>
      <c r="E17" s="181">
        <v>4</v>
      </c>
      <c r="F17" s="255">
        <v>3</v>
      </c>
      <c r="G17" s="190">
        <v>7</v>
      </c>
      <c r="H17" s="181">
        <v>4</v>
      </c>
      <c r="I17" s="181">
        <v>2</v>
      </c>
      <c r="J17" s="190">
        <v>1</v>
      </c>
    </row>
    <row r="18" spans="1:10">
      <c r="A18" s="70"/>
      <c r="B18" s="64" t="s">
        <v>75</v>
      </c>
      <c r="C18" s="254">
        <v>2</v>
      </c>
      <c r="D18" s="181">
        <v>1</v>
      </c>
      <c r="E18" s="181">
        <v>0</v>
      </c>
      <c r="F18" s="255">
        <v>1</v>
      </c>
      <c r="G18" s="190">
        <v>4</v>
      </c>
      <c r="H18" s="181">
        <v>1</v>
      </c>
      <c r="I18" s="181">
        <v>1</v>
      </c>
      <c r="J18" s="190">
        <v>2</v>
      </c>
    </row>
    <row r="19" spans="1:10">
      <c r="A19" s="70"/>
      <c r="B19" s="64"/>
      <c r="C19" s="254"/>
      <c r="D19" s="181"/>
      <c r="E19" s="181"/>
      <c r="F19" s="255"/>
      <c r="G19" s="190"/>
      <c r="H19" s="181"/>
      <c r="I19" s="181"/>
      <c r="J19" s="190"/>
    </row>
    <row r="20" spans="1:10">
      <c r="A20" s="70" t="s">
        <v>82</v>
      </c>
      <c r="B20" s="64" t="s">
        <v>45</v>
      </c>
      <c r="C20" s="254">
        <v>52</v>
      </c>
      <c r="D20" s="181">
        <v>26</v>
      </c>
      <c r="E20" s="181">
        <v>14</v>
      </c>
      <c r="F20" s="255">
        <v>12</v>
      </c>
      <c r="G20" s="190">
        <v>62</v>
      </c>
      <c r="H20" s="181">
        <v>32</v>
      </c>
      <c r="I20" s="181">
        <v>13</v>
      </c>
      <c r="J20" s="190">
        <v>17</v>
      </c>
    </row>
    <row r="21" spans="1:10">
      <c r="A21" s="70" t="s">
        <v>53</v>
      </c>
      <c r="B21" s="64" t="s">
        <v>74</v>
      </c>
      <c r="C21" s="254">
        <v>23</v>
      </c>
      <c r="D21" s="181">
        <v>10</v>
      </c>
      <c r="E21" s="181">
        <v>5</v>
      </c>
      <c r="F21" s="255">
        <v>8</v>
      </c>
      <c r="G21" s="190">
        <v>22</v>
      </c>
      <c r="H21" s="181">
        <v>8</v>
      </c>
      <c r="I21" s="181">
        <v>8</v>
      </c>
      <c r="J21" s="190">
        <v>6</v>
      </c>
    </row>
    <row r="22" spans="1:10">
      <c r="A22" s="70"/>
      <c r="B22" s="64" t="s">
        <v>290</v>
      </c>
      <c r="C22" s="254">
        <v>13</v>
      </c>
      <c r="D22" s="181">
        <v>6</v>
      </c>
      <c r="E22" s="181">
        <v>5</v>
      </c>
      <c r="F22" s="255">
        <v>2</v>
      </c>
      <c r="G22" s="190">
        <v>6</v>
      </c>
      <c r="H22" s="181">
        <v>2</v>
      </c>
      <c r="I22" s="181">
        <v>1</v>
      </c>
      <c r="J22" s="190">
        <v>3</v>
      </c>
    </row>
    <row r="23" spans="1:10">
      <c r="A23" s="70"/>
      <c r="B23" s="64"/>
      <c r="C23" s="254"/>
      <c r="D23" s="181"/>
      <c r="E23" s="181"/>
      <c r="F23" s="255"/>
      <c r="G23" s="190"/>
      <c r="H23" s="181"/>
      <c r="I23" s="181"/>
      <c r="J23" s="190"/>
    </row>
    <row r="24" spans="1:10">
      <c r="A24" s="70" t="s">
        <v>55</v>
      </c>
      <c r="B24" s="64" t="s">
        <v>45</v>
      </c>
      <c r="C24" s="254">
        <v>4</v>
      </c>
      <c r="D24" s="181">
        <v>1</v>
      </c>
      <c r="E24" s="181">
        <v>2</v>
      </c>
      <c r="F24" s="255">
        <v>1</v>
      </c>
      <c r="G24" s="190">
        <v>7</v>
      </c>
      <c r="H24" s="181">
        <v>1</v>
      </c>
      <c r="I24" s="181">
        <v>4</v>
      </c>
      <c r="J24" s="190">
        <v>2</v>
      </c>
    </row>
    <row r="25" spans="1:10">
      <c r="A25" s="70"/>
      <c r="B25" s="64" t="s">
        <v>78</v>
      </c>
      <c r="C25" s="254">
        <v>2</v>
      </c>
      <c r="D25" s="181">
        <v>1</v>
      </c>
      <c r="E25" s="181">
        <v>0</v>
      </c>
      <c r="F25" s="255">
        <v>1</v>
      </c>
      <c r="G25" s="190">
        <v>2</v>
      </c>
      <c r="H25" s="181">
        <v>1</v>
      </c>
      <c r="I25" s="181">
        <v>1</v>
      </c>
      <c r="J25" s="190">
        <v>0</v>
      </c>
    </row>
    <row r="26" spans="1:10">
      <c r="A26" s="70"/>
      <c r="B26" s="64" t="s">
        <v>83</v>
      </c>
      <c r="C26" s="254">
        <v>11</v>
      </c>
      <c r="D26" s="181">
        <v>6</v>
      </c>
      <c r="E26" s="181">
        <v>3</v>
      </c>
      <c r="F26" s="255">
        <v>2</v>
      </c>
      <c r="G26" s="190">
        <v>15</v>
      </c>
      <c r="H26" s="181">
        <v>9</v>
      </c>
      <c r="I26" s="181">
        <v>2</v>
      </c>
      <c r="J26" s="190">
        <v>4</v>
      </c>
    </row>
    <row r="27" spans="1:10">
      <c r="A27" s="70"/>
      <c r="B27" s="64" t="s">
        <v>87</v>
      </c>
      <c r="C27" s="254">
        <v>71</v>
      </c>
      <c r="D27" s="181">
        <v>34</v>
      </c>
      <c r="E27" s="181">
        <v>19</v>
      </c>
      <c r="F27" s="255">
        <v>18</v>
      </c>
      <c r="G27" s="190">
        <v>66</v>
      </c>
      <c r="H27" s="181">
        <v>31</v>
      </c>
      <c r="I27" s="181">
        <v>15</v>
      </c>
      <c r="J27" s="190">
        <v>20</v>
      </c>
    </row>
    <row r="28" spans="1:10">
      <c r="A28" s="70"/>
      <c r="B28" s="64"/>
      <c r="C28" s="254"/>
      <c r="D28" s="181"/>
      <c r="E28" s="181"/>
      <c r="F28" s="255"/>
      <c r="G28" s="190"/>
      <c r="H28" s="181"/>
      <c r="I28" s="181"/>
      <c r="J28" s="190"/>
    </row>
    <row r="29" spans="1:10">
      <c r="A29" s="58" t="s">
        <v>286</v>
      </c>
      <c r="B29" s="63" t="s">
        <v>45</v>
      </c>
      <c r="C29" s="254" t="s">
        <v>289</v>
      </c>
      <c r="D29" s="181" t="s">
        <v>289</v>
      </c>
      <c r="E29" s="181" t="s">
        <v>289</v>
      </c>
      <c r="F29" s="255" t="s">
        <v>289</v>
      </c>
      <c r="G29" s="190">
        <v>59</v>
      </c>
      <c r="H29" s="181">
        <v>25</v>
      </c>
      <c r="I29" s="181">
        <v>17</v>
      </c>
      <c r="J29" s="190">
        <v>17</v>
      </c>
    </row>
    <row r="30" spans="1:10">
      <c r="A30" s="58" t="s">
        <v>287</v>
      </c>
      <c r="B30" s="63" t="s">
        <v>74</v>
      </c>
      <c r="C30" s="254" t="s">
        <v>289</v>
      </c>
      <c r="D30" s="181" t="s">
        <v>289</v>
      </c>
      <c r="E30" s="181" t="s">
        <v>289</v>
      </c>
      <c r="F30" s="255" t="s">
        <v>289</v>
      </c>
      <c r="G30" s="190">
        <v>21</v>
      </c>
      <c r="H30" s="181">
        <v>10</v>
      </c>
      <c r="I30" s="181">
        <v>5</v>
      </c>
      <c r="J30" s="190">
        <v>6</v>
      </c>
    </row>
    <row r="31" spans="1:10">
      <c r="A31" s="58"/>
      <c r="B31" s="63" t="s">
        <v>288</v>
      </c>
      <c r="C31" s="254" t="s">
        <v>289</v>
      </c>
      <c r="D31" s="181" t="s">
        <v>289</v>
      </c>
      <c r="E31" s="181" t="s">
        <v>289</v>
      </c>
      <c r="F31" s="255" t="s">
        <v>289</v>
      </c>
      <c r="G31" s="190">
        <v>10</v>
      </c>
      <c r="H31" s="181">
        <v>7</v>
      </c>
      <c r="I31" s="181">
        <v>0</v>
      </c>
      <c r="J31" s="190">
        <v>3</v>
      </c>
    </row>
    <row r="32" spans="1:10">
      <c r="A32" s="70"/>
      <c r="B32" s="64"/>
      <c r="C32" s="254"/>
      <c r="D32" s="181"/>
      <c r="E32" s="181"/>
      <c r="F32" s="255"/>
      <c r="G32" s="190"/>
      <c r="H32" s="181"/>
      <c r="I32" s="181"/>
      <c r="J32" s="190"/>
    </row>
    <row r="33" spans="1:10">
      <c r="A33" s="70" t="s">
        <v>84</v>
      </c>
      <c r="B33" s="64" t="s">
        <v>45</v>
      </c>
      <c r="C33" s="254">
        <v>67</v>
      </c>
      <c r="D33" s="181">
        <v>34</v>
      </c>
      <c r="E33" s="181">
        <v>19</v>
      </c>
      <c r="F33" s="255">
        <v>14</v>
      </c>
      <c r="G33" s="190">
        <v>73</v>
      </c>
      <c r="H33" s="181">
        <v>34</v>
      </c>
      <c r="I33" s="181">
        <v>17</v>
      </c>
      <c r="J33" s="190">
        <v>22</v>
      </c>
    </row>
    <row r="34" spans="1:10">
      <c r="A34" s="70" t="s">
        <v>57</v>
      </c>
      <c r="B34" s="64" t="s">
        <v>78</v>
      </c>
      <c r="C34" s="254">
        <v>8</v>
      </c>
      <c r="D34" s="181">
        <v>4</v>
      </c>
      <c r="E34" s="181">
        <v>1</v>
      </c>
      <c r="F34" s="255">
        <v>3</v>
      </c>
      <c r="G34" s="190">
        <v>11</v>
      </c>
      <c r="H34" s="181">
        <v>4</v>
      </c>
      <c r="I34" s="181">
        <v>3</v>
      </c>
      <c r="J34" s="190">
        <v>4</v>
      </c>
    </row>
    <row r="35" spans="1:10">
      <c r="A35" s="70"/>
      <c r="B35" s="64" t="s">
        <v>291</v>
      </c>
      <c r="C35" s="254">
        <v>13</v>
      </c>
      <c r="D35" s="181">
        <v>4</v>
      </c>
      <c r="E35" s="181">
        <v>4</v>
      </c>
      <c r="F35" s="255">
        <v>5</v>
      </c>
      <c r="G35" s="190">
        <v>6</v>
      </c>
      <c r="H35" s="181">
        <v>4</v>
      </c>
      <c r="I35" s="181">
        <v>2</v>
      </c>
      <c r="J35" s="190">
        <v>0</v>
      </c>
    </row>
    <row r="36" spans="1:10">
      <c r="A36" s="70"/>
      <c r="B36" s="64"/>
      <c r="C36" s="254"/>
      <c r="D36" s="181"/>
      <c r="E36" s="181"/>
      <c r="F36" s="255"/>
      <c r="G36" s="190"/>
      <c r="H36" s="181"/>
      <c r="I36" s="181"/>
      <c r="J36" s="190"/>
    </row>
    <row r="37" spans="1:10">
      <c r="A37" s="70" t="s">
        <v>86</v>
      </c>
      <c r="B37" s="64" t="s">
        <v>59</v>
      </c>
      <c r="C37" s="254">
        <v>9</v>
      </c>
      <c r="D37" s="181">
        <v>6</v>
      </c>
      <c r="E37" s="181">
        <v>0</v>
      </c>
      <c r="F37" s="255">
        <v>3</v>
      </c>
      <c r="G37" s="190">
        <v>9</v>
      </c>
      <c r="H37" s="181">
        <v>6</v>
      </c>
      <c r="I37" s="181">
        <v>1</v>
      </c>
      <c r="J37" s="190">
        <v>2</v>
      </c>
    </row>
    <row r="38" spans="1:10">
      <c r="A38" s="70" t="s">
        <v>60</v>
      </c>
      <c r="B38" s="64" t="s">
        <v>61</v>
      </c>
      <c r="C38" s="254">
        <v>25</v>
      </c>
      <c r="D38" s="181">
        <v>10</v>
      </c>
      <c r="E38" s="181">
        <v>8</v>
      </c>
      <c r="F38" s="255">
        <v>7</v>
      </c>
      <c r="G38" s="190">
        <v>21</v>
      </c>
      <c r="H38" s="181">
        <v>5</v>
      </c>
      <c r="I38" s="181">
        <v>8</v>
      </c>
      <c r="J38" s="190">
        <v>8</v>
      </c>
    </row>
    <row r="39" spans="1:10">
      <c r="A39" s="70"/>
      <c r="B39" s="64" t="s">
        <v>62</v>
      </c>
      <c r="C39" s="254">
        <v>27</v>
      </c>
      <c r="D39" s="181">
        <v>16</v>
      </c>
      <c r="E39" s="181">
        <v>4</v>
      </c>
      <c r="F39" s="255">
        <v>7</v>
      </c>
      <c r="G39" s="190">
        <v>26</v>
      </c>
      <c r="H39" s="181">
        <v>14</v>
      </c>
      <c r="I39" s="181">
        <v>4</v>
      </c>
      <c r="J39" s="190">
        <v>8</v>
      </c>
    </row>
    <row r="40" spans="1:10">
      <c r="A40" s="70"/>
      <c r="B40" s="64" t="s">
        <v>77</v>
      </c>
      <c r="C40" s="254">
        <v>27</v>
      </c>
      <c r="D40" s="181">
        <v>10</v>
      </c>
      <c r="E40" s="181">
        <v>12</v>
      </c>
      <c r="F40" s="255">
        <v>5</v>
      </c>
      <c r="G40" s="190">
        <v>34</v>
      </c>
      <c r="H40" s="181">
        <v>17</v>
      </c>
      <c r="I40" s="181">
        <v>9</v>
      </c>
      <c r="J40" s="190">
        <v>8</v>
      </c>
    </row>
    <row r="41" spans="1:10">
      <c r="A41" s="70"/>
      <c r="B41" s="64"/>
      <c r="C41" s="254"/>
      <c r="D41" s="181"/>
      <c r="E41" s="181"/>
      <c r="F41" s="255"/>
      <c r="G41" s="190"/>
      <c r="H41" s="181"/>
      <c r="I41" s="181"/>
      <c r="J41" s="190"/>
    </row>
    <row r="42" spans="1:10">
      <c r="A42" s="70" t="s">
        <v>63</v>
      </c>
      <c r="B42" s="64" t="s">
        <v>45</v>
      </c>
      <c r="C42" s="254">
        <v>82</v>
      </c>
      <c r="D42" s="181">
        <v>37</v>
      </c>
      <c r="E42" s="181">
        <v>24</v>
      </c>
      <c r="F42" s="255">
        <v>21</v>
      </c>
      <c r="G42" s="190">
        <v>86</v>
      </c>
      <c r="H42" s="181">
        <v>41</v>
      </c>
      <c r="I42" s="181">
        <v>19</v>
      </c>
      <c r="J42" s="190">
        <v>26</v>
      </c>
    </row>
    <row r="43" spans="1:10">
      <c r="A43" s="70"/>
      <c r="B43" s="64" t="s">
        <v>74</v>
      </c>
      <c r="C43" s="254">
        <v>4</v>
      </c>
      <c r="D43" s="181">
        <v>3</v>
      </c>
      <c r="E43" s="181">
        <v>0</v>
      </c>
      <c r="F43" s="255">
        <v>1</v>
      </c>
      <c r="G43" s="190">
        <v>1</v>
      </c>
      <c r="H43" s="181">
        <v>0</v>
      </c>
      <c r="I43" s="181">
        <v>1</v>
      </c>
      <c r="J43" s="190">
        <v>0</v>
      </c>
    </row>
    <row r="44" spans="1:10">
      <c r="A44" s="70"/>
      <c r="B44" s="64" t="s">
        <v>75</v>
      </c>
      <c r="C44" s="254">
        <v>2</v>
      </c>
      <c r="D44" s="181">
        <v>2</v>
      </c>
      <c r="E44" s="181">
        <v>0</v>
      </c>
      <c r="F44" s="255">
        <v>0</v>
      </c>
      <c r="G44" s="190">
        <v>2</v>
      </c>
      <c r="H44" s="181">
        <v>1</v>
      </c>
      <c r="I44" s="181">
        <v>1</v>
      </c>
      <c r="J44" s="190">
        <v>0</v>
      </c>
    </row>
    <row r="45" spans="1:10">
      <c r="A45" s="70"/>
      <c r="B45" s="64"/>
      <c r="C45" s="254"/>
      <c r="D45" s="181"/>
      <c r="E45" s="181"/>
      <c r="F45" s="255"/>
      <c r="G45" s="190"/>
      <c r="H45" s="181"/>
      <c r="I45" s="181"/>
      <c r="J45" s="190"/>
    </row>
    <row r="46" spans="1:10">
      <c r="A46" s="70" t="s">
        <v>64</v>
      </c>
      <c r="B46" s="64" t="s">
        <v>65</v>
      </c>
      <c r="C46" s="254">
        <v>4</v>
      </c>
      <c r="D46" s="181">
        <v>1</v>
      </c>
      <c r="E46" s="181">
        <v>0</v>
      </c>
      <c r="F46" s="255">
        <v>3</v>
      </c>
      <c r="G46" s="190">
        <v>5</v>
      </c>
      <c r="H46" s="181">
        <v>1</v>
      </c>
      <c r="I46" s="181">
        <v>2</v>
      </c>
      <c r="J46" s="190">
        <v>2</v>
      </c>
    </row>
    <row r="47" spans="1:10">
      <c r="A47" s="70"/>
      <c r="B47" s="64" t="s">
        <v>66</v>
      </c>
      <c r="C47" s="254">
        <v>42</v>
      </c>
      <c r="D47" s="181">
        <v>21</v>
      </c>
      <c r="E47" s="181">
        <v>11</v>
      </c>
      <c r="F47" s="255">
        <v>10</v>
      </c>
      <c r="G47" s="190">
        <v>46</v>
      </c>
      <c r="H47" s="181">
        <v>22</v>
      </c>
      <c r="I47" s="181">
        <v>9</v>
      </c>
      <c r="J47" s="190">
        <v>15</v>
      </c>
    </row>
    <row r="48" spans="1:10">
      <c r="A48" s="70"/>
      <c r="B48" s="64" t="s">
        <v>76</v>
      </c>
      <c r="C48" s="254">
        <v>42</v>
      </c>
      <c r="D48" s="181">
        <v>20</v>
      </c>
      <c r="E48" s="181">
        <v>13</v>
      </c>
      <c r="F48" s="255">
        <v>9</v>
      </c>
      <c r="G48" s="190">
        <v>39</v>
      </c>
      <c r="H48" s="181">
        <v>19</v>
      </c>
      <c r="I48" s="181">
        <v>11</v>
      </c>
      <c r="J48" s="190">
        <v>9</v>
      </c>
    </row>
    <row r="49" spans="1:10">
      <c r="A49" s="70"/>
      <c r="B49" s="64"/>
      <c r="C49" s="254"/>
      <c r="D49" s="181"/>
      <c r="E49" s="181"/>
      <c r="F49" s="255"/>
      <c r="G49" s="190"/>
      <c r="H49" s="181"/>
      <c r="I49" s="181"/>
      <c r="J49" s="190"/>
    </row>
    <row r="50" spans="1:10">
      <c r="A50" s="70" t="s">
        <v>67</v>
      </c>
      <c r="B50" s="64" t="s">
        <v>45</v>
      </c>
      <c r="C50" s="254">
        <v>30</v>
      </c>
      <c r="D50" s="181">
        <v>14</v>
      </c>
      <c r="E50" s="181">
        <v>9</v>
      </c>
      <c r="F50" s="255">
        <v>7</v>
      </c>
      <c r="G50" s="190">
        <v>33</v>
      </c>
      <c r="H50" s="181">
        <v>10</v>
      </c>
      <c r="I50" s="181">
        <v>8</v>
      </c>
      <c r="J50" s="190">
        <v>15</v>
      </c>
    </row>
    <row r="51" spans="1:10">
      <c r="A51" s="70"/>
      <c r="B51" s="64" t="s">
        <v>78</v>
      </c>
      <c r="C51" s="254">
        <v>19</v>
      </c>
      <c r="D51" s="181">
        <v>8</v>
      </c>
      <c r="E51" s="181">
        <v>4</v>
      </c>
      <c r="F51" s="255">
        <v>7</v>
      </c>
      <c r="G51" s="190">
        <v>16</v>
      </c>
      <c r="H51" s="181">
        <v>9</v>
      </c>
      <c r="I51" s="181">
        <v>4</v>
      </c>
      <c r="J51" s="190">
        <v>3</v>
      </c>
    </row>
    <row r="52" spans="1:10">
      <c r="A52" s="70"/>
      <c r="B52" s="64" t="s">
        <v>79</v>
      </c>
      <c r="C52" s="254">
        <v>39</v>
      </c>
      <c r="D52" s="181">
        <v>20</v>
      </c>
      <c r="E52" s="181">
        <v>11</v>
      </c>
      <c r="F52" s="255">
        <v>8</v>
      </c>
      <c r="G52" s="190">
        <v>41</v>
      </c>
      <c r="H52" s="181">
        <v>23</v>
      </c>
      <c r="I52" s="181">
        <v>10</v>
      </c>
      <c r="J52" s="190">
        <v>8</v>
      </c>
    </row>
    <row r="53" spans="1:10">
      <c r="A53" s="154"/>
      <c r="B53" s="153"/>
      <c r="C53" s="262"/>
      <c r="D53" s="191"/>
      <c r="E53" s="191"/>
      <c r="F53" s="263"/>
      <c r="G53" s="192"/>
      <c r="H53" s="191"/>
      <c r="I53" s="191"/>
      <c r="J53" s="192"/>
    </row>
  </sheetData>
  <phoneticPr fontId="2"/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="75" zoomScaleNormal="75" zoomScalePageLayoutView="80" workbookViewId="0">
      <selection activeCell="M20" sqref="M20"/>
    </sheetView>
  </sheetViews>
  <sheetFormatPr defaultRowHeight="13.2"/>
  <cols>
    <col min="1" max="2" width="20.6640625" style="9" customWidth="1"/>
    <col min="3" max="5" width="6.6640625" customWidth="1"/>
    <col min="6" max="6" width="6.109375" style="41" customWidth="1"/>
    <col min="7" max="9" width="6.6640625" customWidth="1"/>
    <col min="10" max="10" width="6.77734375" customWidth="1"/>
  </cols>
  <sheetData>
    <row r="1" spans="1:10" ht="18" customHeight="1">
      <c r="A1" s="9" t="s">
        <v>255</v>
      </c>
    </row>
    <row r="2" spans="1:10" ht="18" customHeight="1">
      <c r="C2" s="200" t="s">
        <v>498</v>
      </c>
      <c r="D2" s="200"/>
      <c r="E2" s="2"/>
      <c r="F2" s="2"/>
      <c r="G2" s="200" t="s">
        <v>499</v>
      </c>
      <c r="H2" s="200"/>
      <c r="J2" s="64"/>
    </row>
    <row r="3" spans="1:10" ht="18" customHeight="1">
      <c r="A3" s="50"/>
      <c r="B3" s="29"/>
      <c r="C3" s="265" t="s">
        <v>254</v>
      </c>
      <c r="D3" s="51"/>
      <c r="E3" s="51"/>
      <c r="F3" s="266"/>
      <c r="G3" s="51" t="s">
        <v>254</v>
      </c>
      <c r="H3" s="51"/>
      <c r="I3" s="51"/>
      <c r="J3" s="49"/>
    </row>
    <row r="4" spans="1:10" ht="69.900000000000006" customHeight="1">
      <c r="A4" s="54"/>
      <c r="B4" s="55"/>
      <c r="C4" s="267" t="s">
        <v>10</v>
      </c>
      <c r="D4" s="195" t="s">
        <v>495</v>
      </c>
      <c r="E4" s="195" t="s">
        <v>496</v>
      </c>
      <c r="F4" s="261" t="s">
        <v>497</v>
      </c>
      <c r="G4" s="52" t="s">
        <v>10</v>
      </c>
      <c r="H4" s="195" t="s">
        <v>495</v>
      </c>
      <c r="I4" s="195" t="s">
        <v>496</v>
      </c>
      <c r="J4" s="196" t="s">
        <v>497</v>
      </c>
    </row>
    <row r="5" spans="1:10" ht="13.5" customHeight="1">
      <c r="A5" s="50"/>
      <c r="B5" s="29"/>
      <c r="C5" s="268"/>
      <c r="D5" s="56"/>
      <c r="E5" s="56"/>
      <c r="F5" s="266"/>
      <c r="G5" s="264"/>
      <c r="H5" s="56"/>
      <c r="I5" s="56"/>
      <c r="J5" s="49"/>
    </row>
    <row r="6" spans="1:10">
      <c r="A6" s="11" t="s">
        <v>256</v>
      </c>
      <c r="B6" s="12" t="s">
        <v>45</v>
      </c>
      <c r="C6" s="254">
        <v>3</v>
      </c>
      <c r="D6" s="181">
        <v>2</v>
      </c>
      <c r="E6" s="181">
        <v>1</v>
      </c>
      <c r="F6" s="59">
        <v>0</v>
      </c>
      <c r="G6" s="190">
        <v>1</v>
      </c>
      <c r="H6" s="181">
        <v>1</v>
      </c>
      <c r="I6" s="181">
        <v>0</v>
      </c>
      <c r="J6" s="190">
        <v>0</v>
      </c>
    </row>
    <row r="7" spans="1:10">
      <c r="A7" s="11"/>
      <c r="B7" s="12" t="s">
        <v>72</v>
      </c>
      <c r="C7" s="254">
        <v>1</v>
      </c>
      <c r="D7" s="181">
        <v>0</v>
      </c>
      <c r="E7" s="181">
        <v>0</v>
      </c>
      <c r="F7" s="59">
        <v>1</v>
      </c>
      <c r="G7" s="190">
        <v>3</v>
      </c>
      <c r="H7" s="181">
        <v>2</v>
      </c>
      <c r="I7" s="181">
        <v>1</v>
      </c>
      <c r="J7" s="190">
        <v>0</v>
      </c>
    </row>
    <row r="8" spans="1:10">
      <c r="A8" s="11"/>
      <c r="B8" s="12" t="s">
        <v>73</v>
      </c>
      <c r="C8" s="254">
        <v>6</v>
      </c>
      <c r="D8" s="181">
        <v>3</v>
      </c>
      <c r="E8" s="181">
        <v>1</v>
      </c>
      <c r="F8" s="59">
        <v>2</v>
      </c>
      <c r="G8" s="190">
        <v>4</v>
      </c>
      <c r="H8" s="181">
        <v>3</v>
      </c>
      <c r="I8" s="181">
        <v>1</v>
      </c>
      <c r="J8" s="190">
        <v>0</v>
      </c>
    </row>
    <row r="9" spans="1:10">
      <c r="A9" s="11"/>
      <c r="B9" s="12"/>
      <c r="C9" s="254"/>
      <c r="D9" s="181"/>
      <c r="E9" s="181"/>
      <c r="F9" s="59"/>
      <c r="G9" s="190"/>
      <c r="H9" s="181"/>
      <c r="I9" s="181"/>
      <c r="J9" s="190"/>
    </row>
    <row r="10" spans="1:10">
      <c r="A10" s="11" t="s">
        <v>257</v>
      </c>
      <c r="B10" s="12" t="s">
        <v>45</v>
      </c>
      <c r="C10" s="254">
        <v>7</v>
      </c>
      <c r="D10" s="181">
        <v>5</v>
      </c>
      <c r="E10" s="181">
        <v>0</v>
      </c>
      <c r="F10" s="59">
        <v>2</v>
      </c>
      <c r="G10" s="190">
        <v>5</v>
      </c>
      <c r="H10" s="181">
        <v>4</v>
      </c>
      <c r="I10" s="181">
        <v>1</v>
      </c>
      <c r="J10" s="190">
        <v>0</v>
      </c>
    </row>
    <row r="11" spans="1:10">
      <c r="A11" s="11"/>
      <c r="B11" s="12" t="s">
        <v>74</v>
      </c>
      <c r="C11" s="254">
        <v>3</v>
      </c>
      <c r="D11" s="181">
        <v>0</v>
      </c>
      <c r="E11" s="181">
        <v>2</v>
      </c>
      <c r="F11" s="59">
        <v>1</v>
      </c>
      <c r="G11" s="190">
        <v>1</v>
      </c>
      <c r="H11" s="181">
        <v>1</v>
      </c>
      <c r="I11" s="181">
        <v>0</v>
      </c>
      <c r="J11" s="190">
        <v>0</v>
      </c>
    </row>
    <row r="12" spans="1:10">
      <c r="A12" s="11"/>
      <c r="B12" s="12" t="s">
        <v>75</v>
      </c>
      <c r="C12" s="254">
        <v>0</v>
      </c>
      <c r="D12" s="181">
        <v>0</v>
      </c>
      <c r="E12" s="181">
        <v>0</v>
      </c>
      <c r="F12" s="59">
        <v>0</v>
      </c>
      <c r="G12" s="190">
        <v>2</v>
      </c>
      <c r="H12" s="181">
        <v>1</v>
      </c>
      <c r="I12" s="181">
        <v>1</v>
      </c>
      <c r="J12" s="190">
        <v>0</v>
      </c>
    </row>
    <row r="13" spans="1:10">
      <c r="A13" s="11"/>
      <c r="B13" s="12"/>
      <c r="C13" s="254"/>
      <c r="D13" s="181"/>
      <c r="E13" s="181"/>
      <c r="F13" s="59"/>
      <c r="G13" s="190"/>
      <c r="H13" s="181"/>
      <c r="I13" s="181"/>
      <c r="J13" s="190"/>
    </row>
    <row r="14" spans="1:10">
      <c r="A14" s="11" t="s">
        <v>258</v>
      </c>
      <c r="B14" s="12" t="s">
        <v>48</v>
      </c>
      <c r="C14" s="254">
        <v>9</v>
      </c>
      <c r="D14" s="181">
        <v>4</v>
      </c>
      <c r="E14" s="181">
        <v>2</v>
      </c>
      <c r="F14" s="59">
        <v>3</v>
      </c>
      <c r="G14" s="190">
        <v>5</v>
      </c>
      <c r="H14" s="181">
        <v>4</v>
      </c>
      <c r="I14" s="181">
        <v>1</v>
      </c>
      <c r="J14" s="190">
        <v>0</v>
      </c>
    </row>
    <row r="15" spans="1:10">
      <c r="A15" s="11"/>
      <c r="B15" s="12" t="s">
        <v>49</v>
      </c>
      <c r="C15" s="254">
        <v>1</v>
      </c>
      <c r="D15" s="181">
        <v>1</v>
      </c>
      <c r="E15" s="181">
        <v>0</v>
      </c>
      <c r="F15" s="59">
        <v>0</v>
      </c>
      <c r="G15" s="190">
        <v>3</v>
      </c>
      <c r="H15" s="181">
        <v>2</v>
      </c>
      <c r="I15" s="181">
        <v>1</v>
      </c>
      <c r="J15" s="190">
        <v>0</v>
      </c>
    </row>
    <row r="16" spans="1:10">
      <c r="A16" s="11"/>
      <c r="B16" s="12" t="s">
        <v>296</v>
      </c>
      <c r="C16" s="254">
        <v>0</v>
      </c>
      <c r="D16" s="181">
        <v>0</v>
      </c>
      <c r="E16" s="181">
        <v>0</v>
      </c>
      <c r="F16" s="59">
        <v>0</v>
      </c>
      <c r="G16" s="190">
        <v>0</v>
      </c>
      <c r="H16" s="181">
        <v>0</v>
      </c>
      <c r="I16" s="181">
        <v>0</v>
      </c>
      <c r="J16" s="190">
        <v>0</v>
      </c>
    </row>
    <row r="17" spans="1:10">
      <c r="A17" s="11"/>
      <c r="B17" s="12"/>
      <c r="C17" s="254"/>
      <c r="D17" s="181"/>
      <c r="E17" s="181"/>
      <c r="F17" s="59"/>
      <c r="G17" s="190"/>
      <c r="H17" s="174"/>
      <c r="I17" s="174"/>
      <c r="J17" s="190"/>
    </row>
    <row r="18" spans="1:10">
      <c r="A18" s="11" t="s">
        <v>259</v>
      </c>
      <c r="B18" s="12" t="s">
        <v>45</v>
      </c>
      <c r="C18" s="254">
        <v>6</v>
      </c>
      <c r="D18" s="181">
        <v>5</v>
      </c>
      <c r="E18" s="181">
        <v>1</v>
      </c>
      <c r="F18" s="59">
        <v>0</v>
      </c>
      <c r="G18" s="190">
        <v>6</v>
      </c>
      <c r="H18" s="181">
        <v>5</v>
      </c>
      <c r="I18" s="181">
        <v>1</v>
      </c>
      <c r="J18" s="190">
        <v>0</v>
      </c>
    </row>
    <row r="19" spans="1:10">
      <c r="A19" s="11"/>
      <c r="B19" s="12" t="s">
        <v>74</v>
      </c>
      <c r="C19" s="254">
        <v>4</v>
      </c>
      <c r="D19" s="181">
        <v>0</v>
      </c>
      <c r="E19" s="181">
        <v>1</v>
      </c>
      <c r="F19" s="59">
        <v>3</v>
      </c>
      <c r="G19" s="190">
        <v>2</v>
      </c>
      <c r="H19" s="181">
        <v>1</v>
      </c>
      <c r="I19" s="181">
        <v>1</v>
      </c>
      <c r="J19" s="190">
        <v>0</v>
      </c>
    </row>
    <row r="20" spans="1:10">
      <c r="A20" s="11"/>
      <c r="B20" s="12" t="s">
        <v>75</v>
      </c>
      <c r="C20" s="254">
        <v>0</v>
      </c>
      <c r="D20" s="181">
        <v>0</v>
      </c>
      <c r="E20" s="181">
        <v>0</v>
      </c>
      <c r="F20" s="59">
        <v>0</v>
      </c>
      <c r="G20" s="190">
        <v>0</v>
      </c>
      <c r="H20" s="181">
        <v>0</v>
      </c>
      <c r="I20" s="181">
        <v>0</v>
      </c>
      <c r="J20" s="190">
        <v>0</v>
      </c>
    </row>
    <row r="21" spans="1:10">
      <c r="A21" s="11"/>
      <c r="B21" s="12"/>
      <c r="C21" s="254"/>
      <c r="D21" s="181"/>
      <c r="E21" s="181"/>
      <c r="F21" s="59"/>
      <c r="G21" s="190"/>
      <c r="H21" s="181"/>
      <c r="I21" s="181"/>
      <c r="J21" s="190"/>
    </row>
    <row r="22" spans="1:10">
      <c r="A22" s="11" t="s">
        <v>82</v>
      </c>
      <c r="B22" s="12" t="s">
        <v>45</v>
      </c>
      <c r="C22" s="254">
        <v>6</v>
      </c>
      <c r="D22" s="181">
        <v>5</v>
      </c>
      <c r="E22" s="181">
        <v>0</v>
      </c>
      <c r="F22" s="59">
        <v>1</v>
      </c>
      <c r="G22" s="190">
        <v>6</v>
      </c>
      <c r="H22" s="181">
        <v>5</v>
      </c>
      <c r="I22" s="181">
        <v>1</v>
      </c>
      <c r="J22" s="190">
        <v>0</v>
      </c>
    </row>
    <row r="23" spans="1:10">
      <c r="A23" s="11" t="s">
        <v>53</v>
      </c>
      <c r="B23" s="12" t="s">
        <v>74</v>
      </c>
      <c r="C23" s="254">
        <v>3</v>
      </c>
      <c r="D23" s="181">
        <v>0</v>
      </c>
      <c r="E23" s="181">
        <v>1</v>
      </c>
      <c r="F23" s="59">
        <v>2</v>
      </c>
      <c r="G23" s="190">
        <v>1</v>
      </c>
      <c r="H23" s="181">
        <v>1</v>
      </c>
      <c r="I23" s="181">
        <v>0</v>
      </c>
      <c r="J23" s="190">
        <v>0</v>
      </c>
    </row>
    <row r="24" spans="1:10">
      <c r="A24" s="11"/>
      <c r="B24" s="12" t="s">
        <v>75</v>
      </c>
      <c r="C24" s="254">
        <v>1</v>
      </c>
      <c r="D24" s="181">
        <v>0</v>
      </c>
      <c r="E24" s="181">
        <v>1</v>
      </c>
      <c r="F24" s="59">
        <v>0</v>
      </c>
      <c r="G24" s="190">
        <v>1</v>
      </c>
      <c r="H24" s="181">
        <v>0</v>
      </c>
      <c r="I24" s="181">
        <v>1</v>
      </c>
      <c r="J24" s="190">
        <v>0</v>
      </c>
    </row>
    <row r="25" spans="1:10">
      <c r="A25" s="11"/>
      <c r="B25" s="12"/>
      <c r="C25" s="254"/>
      <c r="D25" s="181"/>
      <c r="E25" s="181"/>
      <c r="F25" s="59"/>
      <c r="G25" s="190"/>
      <c r="H25" s="181"/>
      <c r="I25" s="181"/>
      <c r="J25" s="190"/>
    </row>
    <row r="26" spans="1:10">
      <c r="A26" s="11" t="s">
        <v>260</v>
      </c>
      <c r="B26" s="12" t="s">
        <v>45</v>
      </c>
      <c r="C26" s="254">
        <v>0</v>
      </c>
      <c r="D26" s="181">
        <v>0</v>
      </c>
      <c r="E26" s="181">
        <v>0</v>
      </c>
      <c r="F26" s="59">
        <v>0</v>
      </c>
      <c r="G26" s="190">
        <v>3</v>
      </c>
      <c r="H26" s="181">
        <v>2</v>
      </c>
      <c r="I26" s="181">
        <v>1</v>
      </c>
      <c r="J26" s="190">
        <v>0</v>
      </c>
    </row>
    <row r="27" spans="1:10">
      <c r="A27" s="11"/>
      <c r="B27" s="12" t="s">
        <v>74</v>
      </c>
      <c r="C27" s="254">
        <v>3</v>
      </c>
      <c r="D27" s="181">
        <v>2</v>
      </c>
      <c r="E27" s="181">
        <v>0</v>
      </c>
      <c r="F27" s="59">
        <v>1</v>
      </c>
      <c r="G27" s="190">
        <v>1</v>
      </c>
      <c r="H27" s="181">
        <v>1</v>
      </c>
      <c r="I27" s="181">
        <v>0</v>
      </c>
      <c r="J27" s="190">
        <v>0</v>
      </c>
    </row>
    <row r="28" spans="1:10">
      <c r="A28" s="11"/>
      <c r="B28" s="12" t="s">
        <v>75</v>
      </c>
      <c r="C28" s="254">
        <v>7</v>
      </c>
      <c r="D28" s="181">
        <v>3</v>
      </c>
      <c r="E28" s="181">
        <v>2</v>
      </c>
      <c r="F28" s="59">
        <v>2</v>
      </c>
      <c r="G28" s="190">
        <v>4</v>
      </c>
      <c r="H28" s="181">
        <v>3</v>
      </c>
      <c r="I28" s="181">
        <v>1</v>
      </c>
      <c r="J28" s="190">
        <v>0</v>
      </c>
    </row>
    <row r="29" spans="1:10">
      <c r="A29" s="11"/>
      <c r="B29" s="12"/>
      <c r="C29" s="254"/>
      <c r="D29" s="181"/>
      <c r="E29" s="181"/>
      <c r="F29" s="59"/>
      <c r="G29" s="190"/>
      <c r="H29" s="181"/>
      <c r="I29" s="181"/>
      <c r="J29" s="190"/>
    </row>
    <row r="30" spans="1:10">
      <c r="A30" s="58" t="s">
        <v>286</v>
      </c>
      <c r="B30" s="63" t="s">
        <v>45</v>
      </c>
      <c r="C30" s="254" t="s">
        <v>289</v>
      </c>
      <c r="D30" s="181" t="s">
        <v>289</v>
      </c>
      <c r="E30" s="181" t="s">
        <v>289</v>
      </c>
      <c r="F30" s="255" t="s">
        <v>289</v>
      </c>
      <c r="G30" s="190">
        <v>6</v>
      </c>
      <c r="H30" s="181">
        <v>4</v>
      </c>
      <c r="I30" s="181">
        <v>2</v>
      </c>
      <c r="J30" s="190">
        <v>0</v>
      </c>
    </row>
    <row r="31" spans="1:10">
      <c r="A31" s="58" t="s">
        <v>287</v>
      </c>
      <c r="B31" s="63" t="s">
        <v>74</v>
      </c>
      <c r="C31" s="254" t="s">
        <v>289</v>
      </c>
      <c r="D31" s="181" t="s">
        <v>289</v>
      </c>
      <c r="E31" s="181" t="s">
        <v>289</v>
      </c>
      <c r="F31" s="255" t="s">
        <v>289</v>
      </c>
      <c r="G31" s="190">
        <v>1</v>
      </c>
      <c r="H31" s="181">
        <v>1</v>
      </c>
      <c r="I31" s="181">
        <v>0</v>
      </c>
      <c r="J31" s="190">
        <v>0</v>
      </c>
    </row>
    <row r="32" spans="1:10">
      <c r="A32" s="58"/>
      <c r="B32" s="63" t="s">
        <v>288</v>
      </c>
      <c r="C32" s="254" t="s">
        <v>289</v>
      </c>
      <c r="D32" s="181" t="s">
        <v>289</v>
      </c>
      <c r="E32" s="181" t="s">
        <v>289</v>
      </c>
      <c r="F32" s="255" t="s">
        <v>289</v>
      </c>
      <c r="G32" s="190">
        <v>1</v>
      </c>
      <c r="H32" s="181">
        <v>1</v>
      </c>
      <c r="I32" s="181">
        <v>0</v>
      </c>
      <c r="J32" s="190">
        <v>0</v>
      </c>
    </row>
    <row r="33" spans="1:10">
      <c r="A33" s="11"/>
      <c r="B33" s="12"/>
      <c r="C33" s="254"/>
      <c r="D33" s="181"/>
      <c r="E33" s="181"/>
      <c r="F33" s="59"/>
      <c r="G33" s="190"/>
      <c r="H33" s="181"/>
      <c r="I33" s="181"/>
      <c r="J33" s="190"/>
    </row>
    <row r="34" spans="1:10">
      <c r="A34" s="11" t="s">
        <v>84</v>
      </c>
      <c r="B34" s="12" t="s">
        <v>45</v>
      </c>
      <c r="C34" s="254">
        <v>8</v>
      </c>
      <c r="D34" s="181">
        <v>4</v>
      </c>
      <c r="E34" s="181">
        <v>2</v>
      </c>
      <c r="F34" s="59">
        <v>2</v>
      </c>
      <c r="G34" s="190">
        <v>8</v>
      </c>
      <c r="H34" s="181">
        <v>6</v>
      </c>
      <c r="I34" s="181">
        <v>2</v>
      </c>
      <c r="J34" s="190">
        <v>0</v>
      </c>
    </row>
    <row r="35" spans="1:10">
      <c r="A35" s="11" t="s">
        <v>57</v>
      </c>
      <c r="B35" s="12" t="s">
        <v>78</v>
      </c>
      <c r="C35" s="254">
        <v>1</v>
      </c>
      <c r="D35" s="181">
        <v>0</v>
      </c>
      <c r="E35" s="181">
        <v>0</v>
      </c>
      <c r="F35" s="59">
        <v>1</v>
      </c>
      <c r="G35" s="190">
        <v>0</v>
      </c>
      <c r="H35" s="181">
        <v>0</v>
      </c>
      <c r="I35" s="181">
        <v>0</v>
      </c>
      <c r="J35" s="190">
        <v>0</v>
      </c>
    </row>
    <row r="36" spans="1:10">
      <c r="A36" s="11"/>
      <c r="B36" s="12" t="s">
        <v>79</v>
      </c>
      <c r="C36" s="254">
        <v>1</v>
      </c>
      <c r="D36" s="181">
        <v>1</v>
      </c>
      <c r="E36" s="181">
        <v>0</v>
      </c>
      <c r="F36" s="59">
        <v>0</v>
      </c>
      <c r="G36" s="190">
        <v>0</v>
      </c>
      <c r="H36" s="181">
        <v>0</v>
      </c>
      <c r="I36" s="181">
        <v>0</v>
      </c>
      <c r="J36" s="190">
        <v>0</v>
      </c>
    </row>
    <row r="37" spans="1:10">
      <c r="A37" s="11"/>
      <c r="B37" s="12"/>
      <c r="C37" s="254"/>
      <c r="D37" s="181"/>
      <c r="E37" s="181"/>
      <c r="F37" s="59"/>
      <c r="G37" s="190"/>
      <c r="H37" s="181"/>
      <c r="I37" s="181"/>
      <c r="J37" s="190"/>
    </row>
    <row r="38" spans="1:10">
      <c r="A38" s="11" t="s">
        <v>86</v>
      </c>
      <c r="B38" s="12" t="s">
        <v>59</v>
      </c>
      <c r="C38" s="254">
        <v>5</v>
      </c>
      <c r="D38" s="181">
        <v>0</v>
      </c>
      <c r="E38" s="181">
        <v>2</v>
      </c>
      <c r="F38" s="59">
        <v>3</v>
      </c>
      <c r="G38" s="190">
        <v>3</v>
      </c>
      <c r="H38" s="181">
        <v>2</v>
      </c>
      <c r="I38" s="181">
        <v>1</v>
      </c>
      <c r="J38" s="190">
        <v>0</v>
      </c>
    </row>
    <row r="39" spans="1:10">
      <c r="A39" s="11" t="s">
        <v>60</v>
      </c>
      <c r="B39" s="12" t="s">
        <v>61</v>
      </c>
      <c r="C39" s="254">
        <v>1</v>
      </c>
      <c r="D39" s="181">
        <v>1</v>
      </c>
      <c r="E39" s="181">
        <v>0</v>
      </c>
      <c r="F39" s="59">
        <v>0</v>
      </c>
      <c r="G39" s="190">
        <v>2</v>
      </c>
      <c r="H39" s="181">
        <v>1</v>
      </c>
      <c r="I39" s="181">
        <v>1</v>
      </c>
      <c r="J39" s="190">
        <v>0</v>
      </c>
    </row>
    <row r="40" spans="1:10">
      <c r="A40" s="11"/>
      <c r="B40" s="12" t="s">
        <v>291</v>
      </c>
      <c r="C40" s="254">
        <v>4</v>
      </c>
      <c r="D40" s="181">
        <v>4</v>
      </c>
      <c r="E40" s="181">
        <v>0</v>
      </c>
      <c r="F40" s="59">
        <v>0</v>
      </c>
      <c r="G40" s="190">
        <v>3</v>
      </c>
      <c r="H40" s="181">
        <v>3</v>
      </c>
      <c r="I40" s="181">
        <v>0</v>
      </c>
      <c r="J40" s="190">
        <v>0</v>
      </c>
    </row>
    <row r="41" spans="1:10">
      <c r="A41" s="11"/>
      <c r="B41" s="12"/>
      <c r="C41" s="254"/>
      <c r="D41" s="181"/>
      <c r="E41" s="181"/>
      <c r="F41" s="59"/>
      <c r="G41" s="190"/>
      <c r="H41" s="181"/>
      <c r="I41" s="181"/>
      <c r="J41" s="190"/>
    </row>
    <row r="42" spans="1:10">
      <c r="A42" s="11" t="s">
        <v>261</v>
      </c>
      <c r="B42" s="12" t="s">
        <v>45</v>
      </c>
      <c r="C42" s="254">
        <v>9</v>
      </c>
      <c r="D42" s="181">
        <v>4</v>
      </c>
      <c r="E42" s="181">
        <v>2</v>
      </c>
      <c r="F42" s="59">
        <v>3</v>
      </c>
      <c r="G42" s="190">
        <v>8</v>
      </c>
      <c r="H42" s="181">
        <v>6</v>
      </c>
      <c r="I42" s="181">
        <v>2</v>
      </c>
      <c r="J42" s="190">
        <v>0</v>
      </c>
    </row>
    <row r="43" spans="1:10">
      <c r="A43" s="11"/>
      <c r="B43" s="12" t="s">
        <v>74</v>
      </c>
      <c r="C43" s="254">
        <v>1</v>
      </c>
      <c r="D43" s="181">
        <v>1</v>
      </c>
      <c r="E43" s="181">
        <v>0</v>
      </c>
      <c r="F43" s="59">
        <v>0</v>
      </c>
      <c r="G43" s="190">
        <v>0</v>
      </c>
      <c r="H43" s="181">
        <v>0</v>
      </c>
      <c r="I43" s="181">
        <v>0</v>
      </c>
      <c r="J43" s="190">
        <v>0</v>
      </c>
    </row>
    <row r="44" spans="1:10">
      <c r="A44" s="11"/>
      <c r="B44" s="12" t="s">
        <v>75</v>
      </c>
      <c r="C44" s="254">
        <v>0</v>
      </c>
      <c r="D44" s="181">
        <v>0</v>
      </c>
      <c r="E44" s="181">
        <v>0</v>
      </c>
      <c r="F44" s="59">
        <v>0</v>
      </c>
      <c r="G44" s="190">
        <v>0</v>
      </c>
      <c r="H44" s="181">
        <v>0</v>
      </c>
      <c r="I44" s="181">
        <v>0</v>
      </c>
      <c r="J44" s="190">
        <v>0</v>
      </c>
    </row>
    <row r="45" spans="1:10">
      <c r="A45" s="11"/>
      <c r="B45" s="12"/>
      <c r="C45" s="254"/>
      <c r="D45" s="181"/>
      <c r="E45" s="181"/>
      <c r="F45" s="59"/>
      <c r="G45" s="190"/>
      <c r="H45" s="181"/>
      <c r="I45" s="181"/>
      <c r="J45" s="190"/>
    </row>
    <row r="46" spans="1:10">
      <c r="A46" s="11" t="s">
        <v>262</v>
      </c>
      <c r="B46" s="12" t="s">
        <v>65</v>
      </c>
      <c r="C46" s="254">
        <v>0</v>
      </c>
      <c r="D46" s="181">
        <v>0</v>
      </c>
      <c r="E46" s="181">
        <v>0</v>
      </c>
      <c r="F46" s="59">
        <v>0</v>
      </c>
      <c r="G46" s="190">
        <v>1</v>
      </c>
      <c r="H46" s="181">
        <v>1</v>
      </c>
      <c r="I46" s="181">
        <v>0</v>
      </c>
      <c r="J46" s="190">
        <v>0</v>
      </c>
    </row>
    <row r="47" spans="1:10">
      <c r="A47" s="11"/>
      <c r="B47" s="12" t="s">
        <v>66</v>
      </c>
      <c r="C47" s="254">
        <v>8</v>
      </c>
      <c r="D47" s="181">
        <v>4</v>
      </c>
      <c r="E47" s="181">
        <v>2</v>
      </c>
      <c r="F47" s="59">
        <v>2</v>
      </c>
      <c r="G47" s="190">
        <v>4</v>
      </c>
      <c r="H47" s="181">
        <v>3</v>
      </c>
      <c r="I47" s="181">
        <v>1</v>
      </c>
      <c r="J47" s="190">
        <v>0</v>
      </c>
    </row>
    <row r="48" spans="1:10">
      <c r="A48" s="11"/>
      <c r="B48" s="12" t="s">
        <v>76</v>
      </c>
      <c r="C48" s="254">
        <v>2</v>
      </c>
      <c r="D48" s="181">
        <v>1</v>
      </c>
      <c r="E48" s="181">
        <v>0</v>
      </c>
      <c r="F48" s="59">
        <v>1</v>
      </c>
      <c r="G48" s="190">
        <v>3</v>
      </c>
      <c r="H48" s="181">
        <v>2</v>
      </c>
      <c r="I48" s="181">
        <v>1</v>
      </c>
      <c r="J48" s="190">
        <v>0</v>
      </c>
    </row>
    <row r="49" spans="1:10">
      <c r="A49" s="11"/>
      <c r="B49" s="12"/>
      <c r="C49" s="254"/>
      <c r="D49" s="181"/>
      <c r="E49" s="181"/>
      <c r="F49" s="59"/>
      <c r="G49" s="190"/>
      <c r="H49" s="181"/>
      <c r="I49" s="181"/>
      <c r="J49" s="190"/>
    </row>
    <row r="50" spans="1:10">
      <c r="A50" s="11" t="s">
        <v>207</v>
      </c>
      <c r="B50" s="12" t="s">
        <v>45</v>
      </c>
      <c r="C50" s="254">
        <v>5</v>
      </c>
      <c r="D50" s="181">
        <v>2</v>
      </c>
      <c r="E50" s="181">
        <v>2</v>
      </c>
      <c r="F50" s="59">
        <v>1</v>
      </c>
      <c r="G50" s="190">
        <v>3</v>
      </c>
      <c r="H50" s="181">
        <v>2</v>
      </c>
      <c r="I50" s="181">
        <v>1</v>
      </c>
      <c r="J50" s="190">
        <v>0</v>
      </c>
    </row>
    <row r="51" spans="1:10">
      <c r="A51" s="11"/>
      <c r="B51" s="12" t="s">
        <v>78</v>
      </c>
      <c r="C51" s="254">
        <v>2</v>
      </c>
      <c r="D51" s="181">
        <v>0</v>
      </c>
      <c r="E51" s="181">
        <v>0</v>
      </c>
      <c r="F51" s="59">
        <v>2</v>
      </c>
      <c r="G51" s="190">
        <v>3</v>
      </c>
      <c r="H51" s="181">
        <v>2</v>
      </c>
      <c r="I51" s="181">
        <v>1</v>
      </c>
      <c r="J51" s="190">
        <v>0</v>
      </c>
    </row>
    <row r="52" spans="1:10">
      <c r="A52" s="11"/>
      <c r="B52" s="12" t="s">
        <v>79</v>
      </c>
      <c r="C52" s="254">
        <v>3</v>
      </c>
      <c r="D52" s="181">
        <v>3</v>
      </c>
      <c r="E52" s="181">
        <v>0</v>
      </c>
      <c r="F52" s="59">
        <v>0</v>
      </c>
      <c r="G52" s="190">
        <v>2</v>
      </c>
      <c r="H52" s="181">
        <v>2</v>
      </c>
      <c r="I52" s="181">
        <v>0</v>
      </c>
      <c r="J52" s="190">
        <v>0</v>
      </c>
    </row>
    <row r="53" spans="1:10">
      <c r="A53" s="28"/>
      <c r="B53" s="20"/>
      <c r="C53" s="217"/>
      <c r="D53" s="16"/>
      <c r="E53" s="16"/>
      <c r="F53" s="269"/>
      <c r="G53" s="17"/>
      <c r="H53" s="16"/>
      <c r="I53" s="16"/>
      <c r="J53" s="17"/>
    </row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知的障害者・発達障害者編
　クロス集計表　/　2　生活実態</oddHeader>
    <oddFooter>&amp;C&amp;"HG丸ｺﾞｼｯｸM-PRO,標準"&amp;10&amp;P / &amp;N ページ　(表2-7･地域別)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zoomScale="75" zoomScaleNormal="75" zoomScalePageLayoutView="80" workbookViewId="0">
      <selection activeCell="M16" sqref="M16"/>
    </sheetView>
  </sheetViews>
  <sheetFormatPr defaultRowHeight="13.2"/>
  <cols>
    <col min="1" max="2" width="20.6640625" style="9" customWidth="1"/>
    <col min="3" max="8" width="6.6640625" customWidth="1"/>
    <col min="9" max="10" width="6.77734375" customWidth="1"/>
  </cols>
  <sheetData>
    <row r="1" spans="1:11" ht="18" customHeight="1">
      <c r="A1" s="9" t="s">
        <v>263</v>
      </c>
    </row>
    <row r="2" spans="1:11" ht="18" customHeight="1">
      <c r="C2" s="200" t="s">
        <v>498</v>
      </c>
      <c r="D2" s="200"/>
      <c r="E2" s="2"/>
      <c r="F2" s="2"/>
      <c r="G2" s="200" t="s">
        <v>499</v>
      </c>
      <c r="H2" s="200"/>
      <c r="J2" s="64"/>
    </row>
    <row r="3" spans="1:11" ht="18" customHeight="1">
      <c r="A3" s="50"/>
      <c r="B3" s="29"/>
      <c r="C3" s="265" t="s">
        <v>254</v>
      </c>
      <c r="D3" s="51"/>
      <c r="E3" s="51"/>
      <c r="F3" s="271"/>
      <c r="G3" s="51" t="s">
        <v>254</v>
      </c>
      <c r="H3" s="51"/>
      <c r="I3" s="51"/>
      <c r="J3" s="51"/>
      <c r="K3" s="19"/>
    </row>
    <row r="4" spans="1:11" ht="69.900000000000006" customHeight="1">
      <c r="A4" s="54"/>
      <c r="B4" s="55"/>
      <c r="C4" s="267" t="s">
        <v>10</v>
      </c>
      <c r="D4" s="195" t="s">
        <v>336</v>
      </c>
      <c r="E4" s="195" t="s">
        <v>335</v>
      </c>
      <c r="F4" s="261" t="s">
        <v>334</v>
      </c>
      <c r="G4" s="52" t="s">
        <v>10</v>
      </c>
      <c r="H4" s="195" t="s">
        <v>336</v>
      </c>
      <c r="I4" s="195" t="s">
        <v>335</v>
      </c>
      <c r="J4" s="270" t="s">
        <v>334</v>
      </c>
      <c r="K4" s="19"/>
    </row>
    <row r="5" spans="1:11">
      <c r="A5" s="6"/>
      <c r="B5" s="7"/>
      <c r="C5" s="252"/>
      <c r="D5" s="48"/>
      <c r="E5" s="48"/>
      <c r="F5" s="253"/>
      <c r="G5" s="49"/>
      <c r="H5" s="48"/>
      <c r="I5" s="48"/>
      <c r="J5" s="48"/>
      <c r="K5" s="19"/>
    </row>
    <row r="6" spans="1:11">
      <c r="A6" s="11" t="s">
        <v>243</v>
      </c>
      <c r="B6" s="12" t="s">
        <v>80</v>
      </c>
      <c r="C6" s="254">
        <v>14</v>
      </c>
      <c r="D6" s="181">
        <v>7</v>
      </c>
      <c r="E6" s="181">
        <v>3</v>
      </c>
      <c r="F6" s="255">
        <v>4</v>
      </c>
      <c r="G6" s="190">
        <v>13</v>
      </c>
      <c r="H6" s="181">
        <v>7</v>
      </c>
      <c r="I6" s="181">
        <v>4</v>
      </c>
      <c r="J6" s="181">
        <v>2</v>
      </c>
      <c r="K6" s="19"/>
    </row>
    <row r="7" spans="1:11">
      <c r="A7" s="11"/>
      <c r="B7" s="12" t="s">
        <v>81</v>
      </c>
      <c r="C7" s="254">
        <v>0</v>
      </c>
      <c r="D7" s="181">
        <v>0</v>
      </c>
      <c r="E7" s="181">
        <v>0</v>
      </c>
      <c r="F7" s="255">
        <v>0</v>
      </c>
      <c r="G7" s="190">
        <v>1</v>
      </c>
      <c r="H7" s="181">
        <v>0</v>
      </c>
      <c r="I7" s="181">
        <v>1</v>
      </c>
      <c r="J7" s="181">
        <v>0</v>
      </c>
      <c r="K7" s="19"/>
    </row>
    <row r="8" spans="1:11">
      <c r="A8" s="11"/>
      <c r="B8" s="12"/>
      <c r="C8" s="254"/>
      <c r="D8" s="181"/>
      <c r="E8" s="181"/>
      <c r="F8" s="255"/>
      <c r="G8" s="190"/>
      <c r="H8" s="181"/>
      <c r="I8" s="181"/>
      <c r="J8" s="181"/>
      <c r="K8" s="19"/>
    </row>
    <row r="9" spans="1:11">
      <c r="A9" s="11" t="s">
        <v>244</v>
      </c>
      <c r="B9" s="12" t="s">
        <v>45</v>
      </c>
      <c r="C9" s="254">
        <v>7</v>
      </c>
      <c r="D9" s="181">
        <v>5</v>
      </c>
      <c r="E9" s="181">
        <v>1</v>
      </c>
      <c r="F9" s="255">
        <v>1</v>
      </c>
      <c r="G9" s="190">
        <v>7</v>
      </c>
      <c r="H9" s="181">
        <v>5</v>
      </c>
      <c r="I9" s="181">
        <v>1</v>
      </c>
      <c r="J9" s="181">
        <v>1</v>
      </c>
      <c r="K9" s="19"/>
    </row>
    <row r="10" spans="1:11">
      <c r="A10" s="11"/>
      <c r="B10" s="12" t="s">
        <v>74</v>
      </c>
      <c r="C10" s="254">
        <v>4</v>
      </c>
      <c r="D10" s="181">
        <v>0</v>
      </c>
      <c r="E10" s="181">
        <v>2</v>
      </c>
      <c r="F10" s="255">
        <v>2</v>
      </c>
      <c r="G10" s="190">
        <v>3</v>
      </c>
      <c r="H10" s="181">
        <v>1</v>
      </c>
      <c r="I10" s="181">
        <v>1</v>
      </c>
      <c r="J10" s="181">
        <v>1</v>
      </c>
      <c r="K10" s="19"/>
    </row>
    <row r="11" spans="1:11">
      <c r="A11" s="11"/>
      <c r="B11" s="12" t="s">
        <v>75</v>
      </c>
      <c r="C11" s="254">
        <v>3</v>
      </c>
      <c r="D11" s="181">
        <v>2</v>
      </c>
      <c r="E11" s="181">
        <v>0</v>
      </c>
      <c r="F11" s="255">
        <v>1</v>
      </c>
      <c r="G11" s="190">
        <v>4</v>
      </c>
      <c r="H11" s="181">
        <v>1</v>
      </c>
      <c r="I11" s="181">
        <v>3</v>
      </c>
      <c r="J11" s="181">
        <v>0</v>
      </c>
      <c r="K11" s="19"/>
    </row>
    <row r="12" spans="1:11">
      <c r="A12" s="11"/>
      <c r="B12" s="12"/>
      <c r="C12" s="254"/>
      <c r="D12" s="181"/>
      <c r="E12" s="181"/>
      <c r="F12" s="255"/>
      <c r="G12" s="190"/>
      <c r="H12" s="181"/>
      <c r="I12" s="181"/>
      <c r="J12" s="181"/>
      <c r="K12" s="19"/>
    </row>
    <row r="13" spans="1:11">
      <c r="A13" s="11" t="s">
        <v>245</v>
      </c>
      <c r="B13" s="12" t="s">
        <v>80</v>
      </c>
      <c r="C13" s="254">
        <v>14</v>
      </c>
      <c r="D13" s="181">
        <v>7</v>
      </c>
      <c r="E13" s="181">
        <v>3</v>
      </c>
      <c r="F13" s="255">
        <v>4</v>
      </c>
      <c r="G13" s="190">
        <v>14</v>
      </c>
      <c r="H13" s="181">
        <v>7</v>
      </c>
      <c r="I13" s="181">
        <v>5</v>
      </c>
      <c r="J13" s="181">
        <v>2</v>
      </c>
      <c r="K13" s="19"/>
    </row>
    <row r="14" spans="1:11">
      <c r="A14" s="11"/>
      <c r="B14" s="12" t="s">
        <v>81</v>
      </c>
      <c r="C14" s="254">
        <v>0</v>
      </c>
      <c r="D14" s="181">
        <v>0</v>
      </c>
      <c r="E14" s="181">
        <v>0</v>
      </c>
      <c r="F14" s="255">
        <v>0</v>
      </c>
      <c r="G14" s="190">
        <v>0</v>
      </c>
      <c r="H14" s="181">
        <v>0</v>
      </c>
      <c r="I14" s="181">
        <v>0</v>
      </c>
      <c r="J14" s="181">
        <v>0</v>
      </c>
      <c r="K14" s="19"/>
    </row>
    <row r="15" spans="1:11">
      <c r="A15" s="11"/>
      <c r="B15" s="12"/>
      <c r="C15" s="254"/>
      <c r="D15" s="181"/>
      <c r="E15" s="181"/>
      <c r="F15" s="255"/>
      <c r="G15" s="190"/>
      <c r="H15" s="181"/>
      <c r="I15" s="181"/>
      <c r="J15" s="181"/>
      <c r="K15" s="19"/>
    </row>
    <row r="16" spans="1:11">
      <c r="A16" s="11" t="s">
        <v>246</v>
      </c>
      <c r="B16" s="12" t="s">
        <v>45</v>
      </c>
      <c r="C16" s="254">
        <v>9</v>
      </c>
      <c r="D16" s="181">
        <v>6</v>
      </c>
      <c r="E16" s="181">
        <v>1</v>
      </c>
      <c r="F16" s="255">
        <v>2</v>
      </c>
      <c r="G16" s="190">
        <v>12</v>
      </c>
      <c r="H16" s="181">
        <v>7</v>
      </c>
      <c r="I16" s="181">
        <v>3</v>
      </c>
      <c r="J16" s="181">
        <v>2</v>
      </c>
      <c r="K16" s="19"/>
    </row>
    <row r="17" spans="1:11">
      <c r="A17" s="11"/>
      <c r="B17" s="12" t="s">
        <v>74</v>
      </c>
      <c r="C17" s="254">
        <v>4</v>
      </c>
      <c r="D17" s="181">
        <v>1</v>
      </c>
      <c r="E17" s="181">
        <v>1</v>
      </c>
      <c r="F17" s="255">
        <v>2</v>
      </c>
      <c r="G17" s="190">
        <v>0</v>
      </c>
      <c r="H17" s="181">
        <v>0</v>
      </c>
      <c r="I17" s="181">
        <v>0</v>
      </c>
      <c r="J17" s="181">
        <v>0</v>
      </c>
      <c r="K17" s="19"/>
    </row>
    <row r="18" spans="1:11">
      <c r="A18" s="11"/>
      <c r="B18" s="12" t="s">
        <v>75</v>
      </c>
      <c r="C18" s="254">
        <v>1</v>
      </c>
      <c r="D18" s="181">
        <v>0</v>
      </c>
      <c r="E18" s="181">
        <v>1</v>
      </c>
      <c r="F18" s="255">
        <v>0</v>
      </c>
      <c r="G18" s="190">
        <v>2</v>
      </c>
      <c r="H18" s="181">
        <v>0</v>
      </c>
      <c r="I18" s="181">
        <v>2</v>
      </c>
      <c r="J18" s="181">
        <v>0</v>
      </c>
      <c r="K18" s="19"/>
    </row>
    <row r="19" spans="1:11">
      <c r="A19" s="11"/>
      <c r="B19" s="12"/>
      <c r="C19" s="254"/>
      <c r="D19" s="181"/>
      <c r="E19" s="181"/>
      <c r="F19" s="255"/>
      <c r="G19" s="190"/>
      <c r="H19" s="181"/>
      <c r="I19" s="181"/>
      <c r="J19" s="181"/>
      <c r="K19" s="19"/>
    </row>
    <row r="20" spans="1:11">
      <c r="A20" s="11" t="s">
        <v>82</v>
      </c>
      <c r="B20" s="12" t="s">
        <v>45</v>
      </c>
      <c r="C20" s="254">
        <v>9</v>
      </c>
      <c r="D20" s="181">
        <v>6</v>
      </c>
      <c r="E20" s="181">
        <v>1</v>
      </c>
      <c r="F20" s="255">
        <v>2</v>
      </c>
      <c r="G20" s="190">
        <v>8</v>
      </c>
      <c r="H20" s="181">
        <v>5</v>
      </c>
      <c r="I20" s="181">
        <v>2</v>
      </c>
      <c r="J20" s="181">
        <v>1</v>
      </c>
      <c r="K20" s="19"/>
    </row>
    <row r="21" spans="1:11">
      <c r="A21" s="11" t="s">
        <v>53</v>
      </c>
      <c r="B21" s="12" t="s">
        <v>74</v>
      </c>
      <c r="C21" s="254">
        <v>3</v>
      </c>
      <c r="D21" s="181">
        <v>0</v>
      </c>
      <c r="E21" s="181">
        <v>1</v>
      </c>
      <c r="F21" s="255">
        <v>2</v>
      </c>
      <c r="G21" s="190">
        <v>4</v>
      </c>
      <c r="H21" s="181">
        <v>2</v>
      </c>
      <c r="I21" s="181">
        <v>2</v>
      </c>
      <c r="J21" s="181">
        <v>0</v>
      </c>
      <c r="K21" s="19"/>
    </row>
    <row r="22" spans="1:11">
      <c r="A22" s="11"/>
      <c r="B22" s="12" t="s">
        <v>54</v>
      </c>
      <c r="C22" s="254">
        <v>1</v>
      </c>
      <c r="D22" s="181">
        <v>0</v>
      </c>
      <c r="E22" s="181">
        <v>1</v>
      </c>
      <c r="F22" s="255">
        <v>0</v>
      </c>
      <c r="G22" s="190">
        <v>2</v>
      </c>
      <c r="H22" s="181">
        <v>0</v>
      </c>
      <c r="I22" s="181">
        <v>1</v>
      </c>
      <c r="J22" s="181">
        <v>1</v>
      </c>
      <c r="K22" s="19"/>
    </row>
    <row r="23" spans="1:11">
      <c r="A23" s="11"/>
      <c r="B23" s="12" t="s">
        <v>77</v>
      </c>
      <c r="C23" s="254">
        <v>1</v>
      </c>
      <c r="D23" s="181">
        <v>1</v>
      </c>
      <c r="E23" s="181">
        <v>0</v>
      </c>
      <c r="F23" s="255">
        <v>0</v>
      </c>
      <c r="G23" s="190">
        <v>0</v>
      </c>
      <c r="H23" s="181">
        <v>0</v>
      </c>
      <c r="I23" s="181">
        <v>0</v>
      </c>
      <c r="J23" s="181">
        <v>0</v>
      </c>
      <c r="K23" s="19"/>
    </row>
    <row r="24" spans="1:11">
      <c r="A24" s="11"/>
      <c r="B24" s="12"/>
      <c r="C24" s="254"/>
      <c r="D24" s="181"/>
      <c r="E24" s="181"/>
      <c r="F24" s="255"/>
      <c r="G24" s="190"/>
      <c r="H24" s="181"/>
      <c r="I24" s="181"/>
      <c r="J24" s="181"/>
      <c r="K24" s="19"/>
    </row>
    <row r="25" spans="1:11">
      <c r="A25" s="11" t="s">
        <v>248</v>
      </c>
      <c r="B25" s="12" t="s">
        <v>45</v>
      </c>
      <c r="C25" s="254">
        <v>2</v>
      </c>
      <c r="D25" s="181">
        <v>0</v>
      </c>
      <c r="E25" s="181">
        <v>1</v>
      </c>
      <c r="F25" s="255">
        <v>1</v>
      </c>
      <c r="G25" s="190">
        <v>4</v>
      </c>
      <c r="H25" s="181">
        <v>2</v>
      </c>
      <c r="I25" s="181">
        <v>1</v>
      </c>
      <c r="J25" s="181">
        <v>1</v>
      </c>
      <c r="K25" s="19"/>
    </row>
    <row r="26" spans="1:11">
      <c r="A26" s="11"/>
      <c r="B26" s="12" t="s">
        <v>78</v>
      </c>
      <c r="C26" s="254">
        <v>1</v>
      </c>
      <c r="D26" s="181">
        <v>1</v>
      </c>
      <c r="E26" s="181">
        <v>0</v>
      </c>
      <c r="F26" s="255">
        <v>0</v>
      </c>
      <c r="G26" s="190">
        <v>1</v>
      </c>
      <c r="H26" s="181">
        <v>0</v>
      </c>
      <c r="I26" s="181">
        <v>1</v>
      </c>
      <c r="J26" s="181">
        <v>0</v>
      </c>
      <c r="K26" s="19"/>
    </row>
    <row r="27" spans="1:11">
      <c r="A27" s="11"/>
      <c r="B27" s="12" t="s">
        <v>83</v>
      </c>
      <c r="C27" s="254">
        <v>1</v>
      </c>
      <c r="D27" s="181">
        <v>1</v>
      </c>
      <c r="E27" s="181">
        <v>0</v>
      </c>
      <c r="F27" s="255">
        <v>0</v>
      </c>
      <c r="G27" s="190">
        <v>1</v>
      </c>
      <c r="H27" s="181">
        <v>1</v>
      </c>
      <c r="I27" s="181">
        <v>0</v>
      </c>
      <c r="J27" s="181">
        <v>0</v>
      </c>
      <c r="K27" s="19"/>
    </row>
    <row r="28" spans="1:11">
      <c r="A28" s="11"/>
      <c r="B28" s="12" t="s">
        <v>87</v>
      </c>
      <c r="C28" s="254">
        <v>10</v>
      </c>
      <c r="D28" s="181">
        <v>5</v>
      </c>
      <c r="E28" s="181">
        <v>2</v>
      </c>
      <c r="F28" s="255">
        <v>3</v>
      </c>
      <c r="G28" s="190">
        <v>8</v>
      </c>
      <c r="H28" s="181">
        <v>4</v>
      </c>
      <c r="I28" s="181">
        <v>3</v>
      </c>
      <c r="J28" s="181">
        <v>1</v>
      </c>
      <c r="K28" s="19"/>
    </row>
    <row r="29" spans="1:11">
      <c r="A29" s="11"/>
      <c r="B29" s="12"/>
      <c r="C29" s="254"/>
      <c r="D29" s="181"/>
      <c r="E29" s="181"/>
      <c r="F29" s="255"/>
      <c r="G29" s="190"/>
      <c r="H29" s="181"/>
      <c r="I29" s="181"/>
      <c r="J29" s="181"/>
      <c r="K29" s="19"/>
    </row>
    <row r="30" spans="1:11">
      <c r="A30" s="58" t="s">
        <v>286</v>
      </c>
      <c r="B30" s="63" t="s">
        <v>45</v>
      </c>
      <c r="C30" s="254" t="s">
        <v>289</v>
      </c>
      <c r="D30" s="181" t="s">
        <v>289</v>
      </c>
      <c r="E30" s="181" t="s">
        <v>289</v>
      </c>
      <c r="F30" s="255" t="s">
        <v>289</v>
      </c>
      <c r="G30" s="190">
        <v>8</v>
      </c>
      <c r="H30" s="181">
        <v>4</v>
      </c>
      <c r="I30" s="181">
        <v>2</v>
      </c>
      <c r="J30" s="181">
        <v>2</v>
      </c>
      <c r="K30" s="19"/>
    </row>
    <row r="31" spans="1:11">
      <c r="A31" s="58" t="s">
        <v>287</v>
      </c>
      <c r="B31" s="63" t="s">
        <v>74</v>
      </c>
      <c r="C31" s="254" t="s">
        <v>289</v>
      </c>
      <c r="D31" s="181" t="s">
        <v>289</v>
      </c>
      <c r="E31" s="181" t="s">
        <v>289</v>
      </c>
      <c r="F31" s="255" t="s">
        <v>289</v>
      </c>
      <c r="G31" s="190">
        <v>4</v>
      </c>
      <c r="H31" s="181">
        <v>2</v>
      </c>
      <c r="I31" s="181">
        <v>2</v>
      </c>
      <c r="J31" s="181">
        <v>0</v>
      </c>
      <c r="K31" s="19"/>
    </row>
    <row r="32" spans="1:11">
      <c r="A32" s="58"/>
      <c r="B32" s="63" t="s">
        <v>288</v>
      </c>
      <c r="C32" s="254" t="s">
        <v>289</v>
      </c>
      <c r="D32" s="181" t="s">
        <v>289</v>
      </c>
      <c r="E32" s="181" t="s">
        <v>289</v>
      </c>
      <c r="F32" s="255" t="s">
        <v>289</v>
      </c>
      <c r="G32" s="190">
        <v>2</v>
      </c>
      <c r="H32" s="181">
        <v>1</v>
      </c>
      <c r="I32" s="181">
        <v>1</v>
      </c>
      <c r="J32" s="181">
        <v>0</v>
      </c>
      <c r="K32" s="19"/>
    </row>
    <row r="33" spans="1:11">
      <c r="A33" s="11"/>
      <c r="B33" s="12"/>
      <c r="C33" s="254"/>
      <c r="D33" s="181"/>
      <c r="E33" s="181"/>
      <c r="F33" s="255"/>
      <c r="G33" s="190"/>
      <c r="H33" s="181"/>
      <c r="I33" s="181"/>
      <c r="J33" s="181"/>
      <c r="K33" s="19"/>
    </row>
    <row r="34" spans="1:11">
      <c r="A34" s="11" t="s">
        <v>84</v>
      </c>
      <c r="B34" s="12" t="s">
        <v>45</v>
      </c>
      <c r="C34" s="254">
        <v>10</v>
      </c>
      <c r="D34" s="181">
        <v>6</v>
      </c>
      <c r="E34" s="181">
        <v>2</v>
      </c>
      <c r="F34" s="255">
        <v>2</v>
      </c>
      <c r="G34" s="190">
        <v>14</v>
      </c>
      <c r="H34" s="181">
        <v>7</v>
      </c>
      <c r="I34" s="181">
        <v>5</v>
      </c>
      <c r="J34" s="181">
        <v>2</v>
      </c>
      <c r="K34" s="19"/>
    </row>
    <row r="35" spans="1:11">
      <c r="A35" s="11" t="s">
        <v>57</v>
      </c>
      <c r="B35" s="12" t="s">
        <v>78</v>
      </c>
      <c r="C35" s="254">
        <v>2</v>
      </c>
      <c r="D35" s="181">
        <v>0</v>
      </c>
      <c r="E35" s="181">
        <v>1</v>
      </c>
      <c r="F35" s="255">
        <v>1</v>
      </c>
      <c r="G35" s="190">
        <v>0</v>
      </c>
      <c r="H35" s="181">
        <v>0</v>
      </c>
      <c r="I35" s="181">
        <v>0</v>
      </c>
      <c r="J35" s="181">
        <v>0</v>
      </c>
      <c r="K35" s="19"/>
    </row>
    <row r="36" spans="1:11">
      <c r="A36" s="11"/>
      <c r="B36" s="12" t="s">
        <v>85</v>
      </c>
      <c r="C36" s="254">
        <v>2</v>
      </c>
      <c r="D36" s="181">
        <v>1</v>
      </c>
      <c r="E36" s="181">
        <v>0</v>
      </c>
      <c r="F36" s="255">
        <v>1</v>
      </c>
      <c r="G36" s="190">
        <v>0</v>
      </c>
      <c r="H36" s="181">
        <v>0</v>
      </c>
      <c r="I36" s="181">
        <v>0</v>
      </c>
      <c r="J36" s="181">
        <v>0</v>
      </c>
      <c r="K36" s="19"/>
    </row>
    <row r="37" spans="1:11">
      <c r="A37" s="11"/>
      <c r="B37" s="12"/>
      <c r="C37" s="254"/>
      <c r="D37" s="181"/>
      <c r="E37" s="181"/>
      <c r="F37" s="255"/>
      <c r="G37" s="190"/>
      <c r="H37" s="181"/>
      <c r="I37" s="181"/>
      <c r="J37" s="181"/>
      <c r="K37" s="19"/>
    </row>
    <row r="38" spans="1:11">
      <c r="A38" s="11" t="s">
        <v>86</v>
      </c>
      <c r="B38" s="12" t="s">
        <v>59</v>
      </c>
      <c r="C38" s="254">
        <v>2</v>
      </c>
      <c r="D38" s="181">
        <v>0</v>
      </c>
      <c r="E38" s="181">
        <v>1</v>
      </c>
      <c r="F38" s="255">
        <v>1</v>
      </c>
      <c r="G38" s="190">
        <v>2</v>
      </c>
      <c r="H38" s="181">
        <v>0</v>
      </c>
      <c r="I38" s="181">
        <v>2</v>
      </c>
      <c r="J38" s="181">
        <v>0</v>
      </c>
      <c r="K38" s="19"/>
    </row>
    <row r="39" spans="1:11">
      <c r="A39" s="11" t="s">
        <v>60</v>
      </c>
      <c r="B39" s="12" t="s">
        <v>61</v>
      </c>
      <c r="C39" s="254">
        <v>6</v>
      </c>
      <c r="D39" s="181">
        <v>1</v>
      </c>
      <c r="E39" s="181">
        <v>2</v>
      </c>
      <c r="F39" s="255">
        <v>3</v>
      </c>
      <c r="G39" s="190">
        <v>6</v>
      </c>
      <c r="H39" s="181">
        <v>3</v>
      </c>
      <c r="I39" s="181">
        <v>1</v>
      </c>
      <c r="J39" s="181">
        <v>2</v>
      </c>
      <c r="K39" s="19"/>
    </row>
    <row r="40" spans="1:11">
      <c r="A40" s="11"/>
      <c r="B40" s="12" t="s">
        <v>297</v>
      </c>
      <c r="C40" s="254">
        <v>6</v>
      </c>
      <c r="D40" s="181">
        <v>6</v>
      </c>
      <c r="E40" s="181">
        <v>0</v>
      </c>
      <c r="F40" s="255">
        <v>0</v>
      </c>
      <c r="G40" s="190">
        <v>6</v>
      </c>
      <c r="H40" s="181">
        <v>4</v>
      </c>
      <c r="I40" s="181">
        <v>2</v>
      </c>
      <c r="J40" s="181">
        <v>0</v>
      </c>
      <c r="K40" s="19"/>
    </row>
    <row r="41" spans="1:11">
      <c r="A41" s="11"/>
      <c r="B41" s="12"/>
      <c r="C41" s="254"/>
      <c r="D41" s="181"/>
      <c r="E41" s="181"/>
      <c r="F41" s="255"/>
      <c r="G41" s="190"/>
      <c r="H41" s="181"/>
      <c r="I41" s="181"/>
      <c r="J41" s="181"/>
      <c r="K41" s="19"/>
    </row>
    <row r="42" spans="1:11">
      <c r="A42" s="11" t="s">
        <v>251</v>
      </c>
      <c r="B42" s="12" t="s">
        <v>45</v>
      </c>
      <c r="C42" s="254">
        <v>13</v>
      </c>
      <c r="D42" s="181">
        <v>7</v>
      </c>
      <c r="E42" s="181">
        <v>2</v>
      </c>
      <c r="F42" s="255">
        <v>4</v>
      </c>
      <c r="G42" s="190">
        <v>11</v>
      </c>
      <c r="H42" s="181">
        <v>7</v>
      </c>
      <c r="I42" s="181">
        <v>3</v>
      </c>
      <c r="J42" s="181">
        <v>1</v>
      </c>
      <c r="K42" s="19"/>
    </row>
    <row r="43" spans="1:11">
      <c r="A43" s="11"/>
      <c r="B43" s="12" t="s">
        <v>74</v>
      </c>
      <c r="C43" s="254">
        <v>1</v>
      </c>
      <c r="D43" s="181">
        <v>0</v>
      </c>
      <c r="E43" s="181">
        <v>1</v>
      </c>
      <c r="F43" s="255">
        <v>0</v>
      </c>
      <c r="G43" s="190">
        <v>0</v>
      </c>
      <c r="H43" s="181">
        <v>0</v>
      </c>
      <c r="I43" s="181">
        <v>0</v>
      </c>
      <c r="J43" s="181">
        <v>0</v>
      </c>
      <c r="K43" s="19"/>
    </row>
    <row r="44" spans="1:11">
      <c r="A44" s="11"/>
      <c r="B44" s="12" t="s">
        <v>75</v>
      </c>
      <c r="C44" s="254">
        <v>0</v>
      </c>
      <c r="D44" s="181">
        <v>0</v>
      </c>
      <c r="E44" s="181">
        <v>0</v>
      </c>
      <c r="F44" s="255">
        <v>0</v>
      </c>
      <c r="G44" s="190">
        <v>3</v>
      </c>
      <c r="H44" s="181">
        <v>0</v>
      </c>
      <c r="I44" s="181">
        <v>2</v>
      </c>
      <c r="J44" s="181">
        <v>1</v>
      </c>
      <c r="K44" s="19"/>
    </row>
    <row r="45" spans="1:11">
      <c r="A45" s="11"/>
      <c r="B45" s="12"/>
      <c r="C45" s="254"/>
      <c r="D45" s="181"/>
      <c r="E45" s="181"/>
      <c r="F45" s="255"/>
      <c r="G45" s="190"/>
      <c r="H45" s="181"/>
      <c r="I45" s="181"/>
      <c r="J45" s="181"/>
      <c r="K45" s="19"/>
    </row>
    <row r="46" spans="1:11">
      <c r="A46" s="11" t="s">
        <v>252</v>
      </c>
      <c r="B46" s="12" t="s">
        <v>65</v>
      </c>
      <c r="C46" s="254">
        <v>0</v>
      </c>
      <c r="D46" s="181">
        <v>0</v>
      </c>
      <c r="E46" s="181">
        <v>0</v>
      </c>
      <c r="F46" s="255">
        <v>0</v>
      </c>
      <c r="G46" s="190">
        <v>2</v>
      </c>
      <c r="H46" s="181">
        <v>1</v>
      </c>
      <c r="I46" s="181">
        <v>1</v>
      </c>
      <c r="J46" s="181">
        <v>0</v>
      </c>
      <c r="K46" s="19"/>
    </row>
    <row r="47" spans="1:11">
      <c r="A47" s="11"/>
      <c r="B47" s="12" t="s">
        <v>66</v>
      </c>
      <c r="C47" s="254">
        <v>7</v>
      </c>
      <c r="D47" s="181">
        <v>5</v>
      </c>
      <c r="E47" s="181">
        <v>2</v>
      </c>
      <c r="F47" s="255">
        <v>0</v>
      </c>
      <c r="G47" s="190">
        <v>4</v>
      </c>
      <c r="H47" s="181">
        <v>3</v>
      </c>
      <c r="I47" s="181">
        <v>1</v>
      </c>
      <c r="J47" s="181">
        <v>0</v>
      </c>
      <c r="K47" s="19"/>
    </row>
    <row r="48" spans="1:11">
      <c r="A48" s="11"/>
      <c r="B48" s="12" t="s">
        <v>76</v>
      </c>
      <c r="C48" s="254">
        <v>7</v>
      </c>
      <c r="D48" s="181">
        <v>2</v>
      </c>
      <c r="E48" s="181">
        <v>1</v>
      </c>
      <c r="F48" s="255">
        <v>4</v>
      </c>
      <c r="G48" s="190">
        <v>8</v>
      </c>
      <c r="H48" s="181">
        <v>3</v>
      </c>
      <c r="I48" s="181">
        <v>3</v>
      </c>
      <c r="J48" s="181">
        <v>2</v>
      </c>
      <c r="K48" s="19"/>
    </row>
    <row r="49" spans="1:11">
      <c r="A49" s="11"/>
      <c r="B49" s="12"/>
      <c r="C49" s="254"/>
      <c r="D49" s="181"/>
      <c r="E49" s="181"/>
      <c r="F49" s="255"/>
      <c r="G49" s="190"/>
      <c r="H49" s="181"/>
      <c r="I49" s="181"/>
      <c r="J49" s="181"/>
      <c r="K49" s="19"/>
    </row>
    <row r="50" spans="1:11">
      <c r="A50" s="11" t="s">
        <v>253</v>
      </c>
      <c r="B50" s="12" t="s">
        <v>45</v>
      </c>
      <c r="C50" s="254">
        <v>6</v>
      </c>
      <c r="D50" s="181">
        <v>3</v>
      </c>
      <c r="E50" s="181">
        <v>2</v>
      </c>
      <c r="F50" s="255">
        <v>1</v>
      </c>
      <c r="G50" s="190">
        <v>6</v>
      </c>
      <c r="H50" s="181">
        <v>2</v>
      </c>
      <c r="I50" s="181">
        <v>4</v>
      </c>
      <c r="J50" s="181">
        <v>0</v>
      </c>
      <c r="K50" s="19"/>
    </row>
    <row r="51" spans="1:11">
      <c r="A51" s="11"/>
      <c r="B51" s="12" t="s">
        <v>78</v>
      </c>
      <c r="C51" s="254">
        <v>4</v>
      </c>
      <c r="D51" s="181">
        <v>1</v>
      </c>
      <c r="E51" s="181">
        <v>1</v>
      </c>
      <c r="F51" s="255">
        <v>2</v>
      </c>
      <c r="G51" s="190">
        <v>1</v>
      </c>
      <c r="H51" s="181">
        <v>0</v>
      </c>
      <c r="I51" s="181">
        <v>1</v>
      </c>
      <c r="J51" s="181">
        <v>0</v>
      </c>
      <c r="K51" s="19"/>
    </row>
    <row r="52" spans="1:11">
      <c r="A52" s="11"/>
      <c r="B52" s="12" t="s">
        <v>79</v>
      </c>
      <c r="C52" s="254">
        <v>4</v>
      </c>
      <c r="D52" s="181">
        <v>3</v>
      </c>
      <c r="E52" s="181">
        <v>0</v>
      </c>
      <c r="F52" s="255">
        <v>1</v>
      </c>
      <c r="G52" s="190">
        <v>7</v>
      </c>
      <c r="H52" s="181">
        <v>5</v>
      </c>
      <c r="I52" s="181">
        <v>0</v>
      </c>
      <c r="J52" s="181">
        <v>2</v>
      </c>
      <c r="K52" s="19"/>
    </row>
    <row r="53" spans="1:11">
      <c r="A53" s="28"/>
      <c r="B53" s="20"/>
      <c r="C53" s="217"/>
      <c r="D53" s="16"/>
      <c r="E53" s="16"/>
      <c r="F53" s="218"/>
      <c r="G53" s="17"/>
      <c r="H53" s="16"/>
      <c r="I53" s="16"/>
      <c r="J53" s="16"/>
      <c r="K53" s="19"/>
    </row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知的障害者・発達障害者編
　クロス集計表　/　2　生活実態</oddHeader>
    <oddFooter>&amp;C&amp;"HG丸ｺﾞｼｯｸM-PRO,標準"&amp;10&amp;P / &amp;N ページ　(表2-7･地域別)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="75" zoomScaleNormal="75" zoomScalePageLayoutView="80" workbookViewId="0">
      <selection activeCell="N10" sqref="N10:N11"/>
    </sheetView>
  </sheetViews>
  <sheetFormatPr defaultRowHeight="13.2"/>
  <cols>
    <col min="1" max="2" width="16.6640625" style="9" customWidth="1"/>
    <col min="3" max="3" width="7.109375" customWidth="1"/>
    <col min="4" max="4" width="6.21875" customWidth="1"/>
    <col min="5" max="10" width="6.6640625" customWidth="1"/>
  </cols>
  <sheetData>
    <row r="1" spans="1:11" ht="18" customHeight="1">
      <c r="A1" s="9" t="s">
        <v>264</v>
      </c>
    </row>
    <row r="2" spans="1:11" ht="18" customHeight="1">
      <c r="C2" s="200" t="s">
        <v>498</v>
      </c>
      <c r="D2" s="200"/>
      <c r="E2" s="2"/>
      <c r="F2" s="2"/>
      <c r="G2" s="200" t="s">
        <v>499</v>
      </c>
      <c r="H2" s="200"/>
      <c r="J2" s="64"/>
    </row>
    <row r="3" spans="1:11" ht="18" customHeight="1">
      <c r="A3" s="50"/>
      <c r="B3" s="29"/>
      <c r="C3" s="265" t="s">
        <v>254</v>
      </c>
      <c r="D3" s="51"/>
      <c r="E3" s="51"/>
      <c r="F3" s="271"/>
      <c r="G3" s="51" t="s">
        <v>254</v>
      </c>
      <c r="H3" s="51"/>
      <c r="I3" s="51"/>
      <c r="J3" s="51"/>
      <c r="K3" s="19"/>
    </row>
    <row r="4" spans="1:11" ht="69.900000000000006" customHeight="1">
      <c r="A4" s="54"/>
      <c r="B4" s="55"/>
      <c r="C4" s="267" t="s">
        <v>10</v>
      </c>
      <c r="D4" s="195" t="s">
        <v>336</v>
      </c>
      <c r="E4" s="195" t="s">
        <v>335</v>
      </c>
      <c r="F4" s="261" t="s">
        <v>334</v>
      </c>
      <c r="G4" s="52" t="s">
        <v>10</v>
      </c>
      <c r="H4" s="272" t="s">
        <v>336</v>
      </c>
      <c r="I4" s="195" t="s">
        <v>335</v>
      </c>
      <c r="J4" s="270" t="s">
        <v>334</v>
      </c>
      <c r="K4" s="19"/>
    </row>
    <row r="5" spans="1:11" ht="18" customHeight="1">
      <c r="A5" s="6"/>
      <c r="B5" s="7"/>
      <c r="C5" s="252"/>
      <c r="D5" s="48"/>
      <c r="E5" s="48"/>
      <c r="F5" s="253"/>
      <c r="G5" s="49"/>
      <c r="H5" s="48"/>
      <c r="I5" s="48"/>
      <c r="J5" s="48"/>
      <c r="K5" s="19"/>
    </row>
    <row r="6" spans="1:11" ht="18" customHeight="1">
      <c r="A6" s="11" t="s">
        <v>265</v>
      </c>
      <c r="B6" s="12"/>
      <c r="C6" s="215"/>
      <c r="D6" s="5"/>
      <c r="E6" s="5"/>
      <c r="F6" s="216"/>
      <c r="G6" s="13"/>
      <c r="H6" s="5"/>
      <c r="I6" s="5"/>
      <c r="J6" s="5"/>
      <c r="K6" s="19"/>
    </row>
    <row r="7" spans="1:11" ht="18" customHeight="1">
      <c r="A7" s="11"/>
      <c r="B7" s="12" t="s">
        <v>266</v>
      </c>
      <c r="C7" s="254">
        <v>76</v>
      </c>
      <c r="D7" s="181">
        <v>38</v>
      </c>
      <c r="E7" s="181">
        <v>22</v>
      </c>
      <c r="F7" s="255">
        <v>16</v>
      </c>
      <c r="G7" s="190">
        <v>88</v>
      </c>
      <c r="H7" s="181">
        <v>42</v>
      </c>
      <c r="I7" s="181">
        <v>27</v>
      </c>
      <c r="J7" s="181">
        <v>19</v>
      </c>
      <c r="K7" s="161"/>
    </row>
    <row r="8" spans="1:11" ht="18" customHeight="1">
      <c r="A8" s="11"/>
      <c r="B8" s="12" t="s">
        <v>267</v>
      </c>
      <c r="C8" s="254">
        <v>18</v>
      </c>
      <c r="D8" s="181">
        <v>8</v>
      </c>
      <c r="E8" s="181">
        <v>4</v>
      </c>
      <c r="F8" s="255">
        <v>6</v>
      </c>
      <c r="G8" s="190">
        <v>12</v>
      </c>
      <c r="H8" s="181">
        <v>6</v>
      </c>
      <c r="I8" s="181">
        <v>1</v>
      </c>
      <c r="J8" s="181">
        <v>5</v>
      </c>
      <c r="K8" s="161"/>
    </row>
    <row r="9" spans="1:11" ht="18" customHeight="1">
      <c r="A9" s="11"/>
      <c r="B9" s="12" t="s">
        <v>268</v>
      </c>
      <c r="C9" s="254">
        <v>6</v>
      </c>
      <c r="D9" s="181">
        <v>2</v>
      </c>
      <c r="E9" s="181">
        <v>1</v>
      </c>
      <c r="F9" s="255">
        <v>3</v>
      </c>
      <c r="G9" s="190">
        <v>10</v>
      </c>
      <c r="H9" s="181">
        <v>4</v>
      </c>
      <c r="I9" s="181">
        <v>2</v>
      </c>
      <c r="J9" s="181">
        <v>4</v>
      </c>
      <c r="K9" s="161"/>
    </row>
    <row r="10" spans="1:11" ht="18" customHeight="1">
      <c r="A10" s="11"/>
      <c r="B10" s="12" t="s">
        <v>269</v>
      </c>
      <c r="C10" s="213" t="s">
        <v>522</v>
      </c>
      <c r="D10" s="123" t="s">
        <v>522</v>
      </c>
      <c r="E10" s="123" t="s">
        <v>522</v>
      </c>
      <c r="F10" s="214" t="s">
        <v>522</v>
      </c>
      <c r="G10" s="125" t="s">
        <v>522</v>
      </c>
      <c r="H10" s="123" t="s">
        <v>522</v>
      </c>
      <c r="I10" s="123" t="s">
        <v>522</v>
      </c>
      <c r="J10" s="123" t="s">
        <v>522</v>
      </c>
      <c r="K10" s="161"/>
    </row>
    <row r="11" spans="1:11" ht="18" customHeight="1">
      <c r="A11" s="11"/>
      <c r="B11" s="12"/>
      <c r="C11" s="254"/>
      <c r="D11" s="181"/>
      <c r="E11" s="181"/>
      <c r="F11" s="255"/>
      <c r="G11" s="190"/>
      <c r="H11" s="181"/>
      <c r="I11" s="181"/>
      <c r="J11" s="181"/>
      <c r="K11" s="161"/>
    </row>
    <row r="12" spans="1:11" ht="18" customHeight="1">
      <c r="A12" s="11" t="s">
        <v>270</v>
      </c>
      <c r="B12" s="12"/>
      <c r="C12" s="273"/>
      <c r="D12" s="63"/>
      <c r="E12" s="63"/>
      <c r="F12" s="59"/>
      <c r="G12" s="197"/>
      <c r="H12" s="63"/>
      <c r="I12" s="63"/>
      <c r="J12" s="63"/>
      <c r="K12" s="161"/>
    </row>
    <row r="13" spans="1:11" ht="18" customHeight="1">
      <c r="A13" s="11"/>
      <c r="B13" s="12" t="s">
        <v>266</v>
      </c>
      <c r="C13" s="254">
        <v>24</v>
      </c>
      <c r="D13" s="181">
        <v>14</v>
      </c>
      <c r="E13" s="181">
        <v>3</v>
      </c>
      <c r="F13" s="255">
        <v>7</v>
      </c>
      <c r="G13" s="190">
        <v>18</v>
      </c>
      <c r="H13" s="181">
        <v>10</v>
      </c>
      <c r="I13" s="181">
        <v>2</v>
      </c>
      <c r="J13" s="181">
        <v>6</v>
      </c>
      <c r="K13" s="161"/>
    </row>
    <row r="14" spans="1:11" ht="18" customHeight="1">
      <c r="A14" s="11"/>
      <c r="B14" s="12" t="s">
        <v>267</v>
      </c>
      <c r="C14" s="254">
        <v>13</v>
      </c>
      <c r="D14" s="181">
        <v>6</v>
      </c>
      <c r="E14" s="181">
        <v>5</v>
      </c>
      <c r="F14" s="255">
        <v>2</v>
      </c>
      <c r="G14" s="190">
        <v>13</v>
      </c>
      <c r="H14" s="181">
        <v>7</v>
      </c>
      <c r="I14" s="181">
        <v>4</v>
      </c>
      <c r="J14" s="181">
        <v>2</v>
      </c>
      <c r="K14" s="161"/>
    </row>
    <row r="15" spans="1:11" ht="18" customHeight="1">
      <c r="A15" s="11"/>
      <c r="B15" s="12" t="s">
        <v>268</v>
      </c>
      <c r="C15" s="254">
        <v>59</v>
      </c>
      <c r="D15" s="181">
        <v>26</v>
      </c>
      <c r="E15" s="181">
        <v>17</v>
      </c>
      <c r="F15" s="255">
        <v>16</v>
      </c>
      <c r="G15" s="190">
        <v>68</v>
      </c>
      <c r="H15" s="181">
        <v>30</v>
      </c>
      <c r="I15" s="181">
        <v>22</v>
      </c>
      <c r="J15" s="181">
        <v>16</v>
      </c>
      <c r="K15" s="161"/>
    </row>
    <row r="16" spans="1:11" ht="18" customHeight="1">
      <c r="A16" s="11"/>
      <c r="B16" s="12" t="s">
        <v>269</v>
      </c>
      <c r="C16" s="254">
        <v>5</v>
      </c>
      <c r="D16" s="181">
        <v>3</v>
      </c>
      <c r="E16" s="181">
        <v>1</v>
      </c>
      <c r="F16" s="255">
        <v>1</v>
      </c>
      <c r="G16" s="190">
        <v>13</v>
      </c>
      <c r="H16" s="181">
        <v>6</v>
      </c>
      <c r="I16" s="181">
        <v>2</v>
      </c>
      <c r="J16" s="181">
        <v>5</v>
      </c>
      <c r="K16" s="161"/>
    </row>
    <row r="17" spans="1:11" ht="18" customHeight="1">
      <c r="A17" s="11"/>
      <c r="B17" s="12"/>
      <c r="C17" s="254"/>
      <c r="D17" s="181"/>
      <c r="E17" s="181"/>
      <c r="F17" s="255"/>
      <c r="G17" s="190"/>
      <c r="H17" s="181"/>
      <c r="I17" s="181"/>
      <c r="J17" s="181"/>
      <c r="K17" s="161"/>
    </row>
    <row r="18" spans="1:11" ht="18" customHeight="1">
      <c r="A18" s="11" t="s">
        <v>271</v>
      </c>
      <c r="B18" s="12"/>
      <c r="C18" s="273"/>
      <c r="D18" s="63"/>
      <c r="E18" s="63"/>
      <c r="F18" s="59"/>
      <c r="G18" s="197"/>
      <c r="H18" s="63"/>
      <c r="I18" s="63"/>
      <c r="J18" s="63"/>
      <c r="K18" s="161"/>
    </row>
    <row r="19" spans="1:11" ht="18" customHeight="1">
      <c r="A19" s="11"/>
      <c r="B19" s="12" t="s">
        <v>94</v>
      </c>
      <c r="C19" s="254">
        <v>6</v>
      </c>
      <c r="D19" s="181">
        <v>4</v>
      </c>
      <c r="E19" s="181">
        <v>1</v>
      </c>
      <c r="F19" s="255">
        <v>1</v>
      </c>
      <c r="G19" s="125" t="s">
        <v>522</v>
      </c>
      <c r="H19" s="123" t="s">
        <v>522</v>
      </c>
      <c r="I19" s="123" t="s">
        <v>522</v>
      </c>
      <c r="J19" s="123" t="s">
        <v>522</v>
      </c>
      <c r="K19" s="161"/>
    </row>
    <row r="20" spans="1:11" ht="18" customHeight="1">
      <c r="A20" s="11"/>
      <c r="B20" s="12" t="s">
        <v>95</v>
      </c>
      <c r="C20" s="254">
        <v>6</v>
      </c>
      <c r="D20" s="181">
        <v>3</v>
      </c>
      <c r="E20" s="181">
        <v>3</v>
      </c>
      <c r="F20" s="255">
        <v>0</v>
      </c>
      <c r="G20" s="190">
        <v>3</v>
      </c>
      <c r="H20" s="181">
        <v>3</v>
      </c>
      <c r="I20" s="181">
        <v>0</v>
      </c>
      <c r="J20" s="181">
        <v>0</v>
      </c>
      <c r="K20" s="161"/>
    </row>
    <row r="21" spans="1:11" ht="18" customHeight="1">
      <c r="A21" s="11"/>
      <c r="B21" s="12" t="s">
        <v>96</v>
      </c>
      <c r="C21" s="254">
        <v>73</v>
      </c>
      <c r="D21" s="181">
        <v>33</v>
      </c>
      <c r="E21" s="181">
        <v>20</v>
      </c>
      <c r="F21" s="255">
        <v>20</v>
      </c>
      <c r="G21" s="190">
        <v>80</v>
      </c>
      <c r="H21" s="181">
        <v>36</v>
      </c>
      <c r="I21" s="181">
        <v>22</v>
      </c>
      <c r="J21" s="181">
        <v>22</v>
      </c>
      <c r="K21" s="161"/>
    </row>
    <row r="22" spans="1:11" ht="18" customHeight="1">
      <c r="A22" s="11"/>
      <c r="B22" s="12" t="s">
        <v>269</v>
      </c>
      <c r="C22" s="254">
        <v>14</v>
      </c>
      <c r="D22" s="181">
        <v>6</v>
      </c>
      <c r="E22" s="181">
        <v>4</v>
      </c>
      <c r="F22" s="255">
        <v>4</v>
      </c>
      <c r="G22" s="190">
        <v>26</v>
      </c>
      <c r="H22" s="181">
        <v>12</v>
      </c>
      <c r="I22" s="181">
        <v>8</v>
      </c>
      <c r="J22" s="181">
        <v>6</v>
      </c>
      <c r="K22" s="161"/>
    </row>
    <row r="23" spans="1:11" ht="18" customHeight="1">
      <c r="A23" s="28"/>
      <c r="B23" s="20"/>
      <c r="C23" s="217"/>
      <c r="D23" s="16"/>
      <c r="E23" s="16"/>
      <c r="F23" s="218"/>
      <c r="G23" s="17"/>
      <c r="H23" s="16"/>
      <c r="I23" s="16"/>
      <c r="J23" s="16"/>
      <c r="K23" s="19"/>
    </row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知的障害者・発達障害者編
　クロス集計表　/　2　生活実態</oddHeader>
    <oddFooter>&amp;C&amp;"HG丸ｺﾞｼｯｸM-PRO,標準"&amp;10&amp;P / &amp;N ページ　(表2-7･地域別)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="75" zoomScaleNormal="75" zoomScalePageLayoutView="80" workbookViewId="0">
      <selection activeCell="M15" sqref="M15"/>
    </sheetView>
  </sheetViews>
  <sheetFormatPr defaultRowHeight="13.2"/>
  <cols>
    <col min="1" max="1" width="38" style="9" customWidth="1"/>
    <col min="2" max="9" width="6.6640625" customWidth="1"/>
  </cols>
  <sheetData>
    <row r="1" spans="1:10" ht="18" customHeight="1">
      <c r="A1" s="9" t="s">
        <v>272</v>
      </c>
    </row>
    <row r="2" spans="1:10" ht="18" customHeight="1">
      <c r="B2" s="200" t="s">
        <v>498</v>
      </c>
      <c r="C2" s="200"/>
      <c r="D2" s="2"/>
      <c r="E2" s="2"/>
      <c r="F2" s="200" t="s">
        <v>499</v>
      </c>
      <c r="G2" s="200"/>
      <c r="I2" s="64"/>
    </row>
    <row r="3" spans="1:10" ht="18" customHeight="1">
      <c r="A3" s="50"/>
      <c r="B3" s="265" t="s">
        <v>254</v>
      </c>
      <c r="C3" s="51"/>
      <c r="D3" s="51"/>
      <c r="E3" s="271"/>
      <c r="F3" s="51" t="s">
        <v>254</v>
      </c>
      <c r="G3" s="51"/>
      <c r="H3" s="51"/>
      <c r="I3" s="51"/>
      <c r="J3" s="19"/>
    </row>
    <row r="4" spans="1:10" ht="69.900000000000006" customHeight="1">
      <c r="A4" s="54"/>
      <c r="B4" s="276" t="s">
        <v>10</v>
      </c>
      <c r="C4" s="53" t="s">
        <v>336</v>
      </c>
      <c r="D4" s="53" t="s">
        <v>335</v>
      </c>
      <c r="E4" s="277" t="s">
        <v>334</v>
      </c>
      <c r="F4" s="275" t="s">
        <v>10</v>
      </c>
      <c r="G4" s="53" t="s">
        <v>336</v>
      </c>
      <c r="H4" s="53" t="s">
        <v>335</v>
      </c>
      <c r="I4" s="274" t="s">
        <v>334</v>
      </c>
      <c r="J4" s="19"/>
    </row>
    <row r="5" spans="1:10" ht="18" customHeight="1">
      <c r="A5" s="6"/>
      <c r="B5" s="252"/>
      <c r="C5" s="48"/>
      <c r="D5" s="48"/>
      <c r="E5" s="253"/>
      <c r="F5" s="49"/>
      <c r="G5" s="48"/>
      <c r="H5" s="48"/>
      <c r="I5" s="48"/>
      <c r="J5" s="19"/>
    </row>
    <row r="6" spans="1:10" ht="18" customHeight="1">
      <c r="A6" s="11" t="s">
        <v>273</v>
      </c>
      <c r="B6" s="254">
        <v>45</v>
      </c>
      <c r="C6" s="181">
        <v>20</v>
      </c>
      <c r="D6" s="181">
        <v>11</v>
      </c>
      <c r="E6" s="225">
        <v>14</v>
      </c>
      <c r="F6" s="190">
        <v>45</v>
      </c>
      <c r="G6" s="181">
        <v>18</v>
      </c>
      <c r="H6" s="181">
        <v>15</v>
      </c>
      <c r="I6" s="64">
        <v>12</v>
      </c>
      <c r="J6" s="19"/>
    </row>
    <row r="7" spans="1:10" ht="18" customHeight="1">
      <c r="A7" s="11" t="s">
        <v>274</v>
      </c>
      <c r="B7" s="254">
        <v>1</v>
      </c>
      <c r="C7" s="181">
        <v>0</v>
      </c>
      <c r="D7" s="181">
        <v>0</v>
      </c>
      <c r="E7" s="225">
        <v>1</v>
      </c>
      <c r="F7" s="190">
        <v>0</v>
      </c>
      <c r="G7" s="181">
        <v>0</v>
      </c>
      <c r="H7" s="181">
        <v>0</v>
      </c>
      <c r="I7" s="64">
        <v>0</v>
      </c>
      <c r="J7" s="19"/>
    </row>
    <row r="8" spans="1:10" ht="18" customHeight="1">
      <c r="A8" s="11" t="s">
        <v>275</v>
      </c>
      <c r="B8" s="254">
        <v>0</v>
      </c>
      <c r="C8" s="181">
        <v>0</v>
      </c>
      <c r="D8" s="181">
        <v>0</v>
      </c>
      <c r="E8" s="225">
        <v>0</v>
      </c>
      <c r="F8" s="190">
        <v>1</v>
      </c>
      <c r="G8" s="181">
        <v>0</v>
      </c>
      <c r="H8" s="181">
        <v>1</v>
      </c>
      <c r="I8" s="64">
        <v>0</v>
      </c>
      <c r="J8" s="19"/>
    </row>
    <row r="9" spans="1:10" ht="18" customHeight="1">
      <c r="A9" s="11" t="s">
        <v>276</v>
      </c>
      <c r="B9" s="254">
        <v>20</v>
      </c>
      <c r="C9" s="181">
        <v>12</v>
      </c>
      <c r="D9" s="181">
        <v>2</v>
      </c>
      <c r="E9" s="225">
        <v>6</v>
      </c>
      <c r="F9" s="190">
        <v>22</v>
      </c>
      <c r="G9" s="181">
        <v>12</v>
      </c>
      <c r="H9" s="181">
        <v>2</v>
      </c>
      <c r="I9" s="64">
        <v>8</v>
      </c>
      <c r="J9" s="19"/>
    </row>
    <row r="10" spans="1:10" ht="18" customHeight="1">
      <c r="A10" s="11" t="s">
        <v>277</v>
      </c>
      <c r="B10" s="254">
        <v>1</v>
      </c>
      <c r="C10" s="181">
        <v>0</v>
      </c>
      <c r="D10" s="181">
        <v>1</v>
      </c>
      <c r="E10" s="225">
        <v>0</v>
      </c>
      <c r="F10" s="190">
        <v>3</v>
      </c>
      <c r="G10" s="181">
        <v>3</v>
      </c>
      <c r="H10" s="181">
        <v>0</v>
      </c>
      <c r="I10" s="64">
        <v>0</v>
      </c>
      <c r="J10" s="19"/>
    </row>
    <row r="11" spans="1:10" ht="18" customHeight="1">
      <c r="A11" s="11" t="s">
        <v>278</v>
      </c>
      <c r="B11" s="254">
        <v>4</v>
      </c>
      <c r="C11" s="181">
        <v>2</v>
      </c>
      <c r="D11" s="181">
        <v>0</v>
      </c>
      <c r="E11" s="225">
        <v>2</v>
      </c>
      <c r="F11" s="190">
        <v>9</v>
      </c>
      <c r="G11" s="181">
        <v>5</v>
      </c>
      <c r="H11" s="181">
        <v>3</v>
      </c>
      <c r="I11" s="64">
        <v>1</v>
      </c>
      <c r="J11" s="19"/>
    </row>
    <row r="12" spans="1:10" ht="18" customHeight="1">
      <c r="A12" s="11" t="s">
        <v>104</v>
      </c>
      <c r="B12" s="254">
        <v>0</v>
      </c>
      <c r="C12" s="181">
        <v>0</v>
      </c>
      <c r="D12" s="181">
        <v>0</v>
      </c>
      <c r="E12" s="225">
        <v>0</v>
      </c>
      <c r="F12" s="190">
        <v>1</v>
      </c>
      <c r="G12" s="181">
        <v>0</v>
      </c>
      <c r="H12" s="181">
        <v>1</v>
      </c>
      <c r="I12" s="64">
        <v>0</v>
      </c>
      <c r="J12" s="19"/>
    </row>
    <row r="13" spans="1:10" ht="18" customHeight="1">
      <c r="A13" s="11" t="s">
        <v>279</v>
      </c>
      <c r="B13" s="254">
        <v>88</v>
      </c>
      <c r="C13" s="181">
        <v>43</v>
      </c>
      <c r="D13" s="181">
        <v>22</v>
      </c>
      <c r="E13" s="225">
        <v>23</v>
      </c>
      <c r="F13" s="190">
        <v>89</v>
      </c>
      <c r="G13" s="181">
        <v>41</v>
      </c>
      <c r="H13" s="181">
        <v>23</v>
      </c>
      <c r="I13" s="64">
        <v>25</v>
      </c>
      <c r="J13" s="19"/>
    </row>
    <row r="14" spans="1:10" ht="18" customHeight="1">
      <c r="A14" s="11" t="s">
        <v>280</v>
      </c>
      <c r="B14" s="254">
        <v>3</v>
      </c>
      <c r="C14" s="181">
        <v>0</v>
      </c>
      <c r="D14" s="181">
        <v>1</v>
      </c>
      <c r="E14" s="225">
        <v>2</v>
      </c>
      <c r="F14" s="190">
        <v>2</v>
      </c>
      <c r="G14" s="181">
        <v>1</v>
      </c>
      <c r="H14" s="181">
        <v>1</v>
      </c>
      <c r="I14" s="64">
        <v>0</v>
      </c>
      <c r="J14" s="19"/>
    </row>
    <row r="15" spans="1:10" ht="18" customHeight="1">
      <c r="A15" s="11" t="s">
        <v>107</v>
      </c>
      <c r="B15" s="254">
        <v>5</v>
      </c>
      <c r="C15" s="181">
        <v>3</v>
      </c>
      <c r="D15" s="181">
        <v>1</v>
      </c>
      <c r="E15" s="225">
        <v>1</v>
      </c>
      <c r="F15" s="190">
        <v>7</v>
      </c>
      <c r="G15" s="181">
        <v>5</v>
      </c>
      <c r="H15" s="181">
        <v>1</v>
      </c>
      <c r="I15" s="64">
        <v>1</v>
      </c>
      <c r="J15" s="19"/>
    </row>
    <row r="16" spans="1:10" ht="18" customHeight="1">
      <c r="A16" s="11" t="s">
        <v>281</v>
      </c>
      <c r="B16" s="254">
        <v>82</v>
      </c>
      <c r="C16" s="181">
        <v>38</v>
      </c>
      <c r="D16" s="181">
        <v>26</v>
      </c>
      <c r="E16" s="225">
        <v>18</v>
      </c>
      <c r="F16" s="190">
        <v>87</v>
      </c>
      <c r="G16" s="181">
        <v>41</v>
      </c>
      <c r="H16" s="181">
        <v>24</v>
      </c>
      <c r="I16" s="64">
        <v>22</v>
      </c>
      <c r="J16" s="19"/>
    </row>
    <row r="17" spans="1:10" ht="18" customHeight="1">
      <c r="A17" s="11" t="s">
        <v>298</v>
      </c>
      <c r="B17" s="254" t="s">
        <v>289</v>
      </c>
      <c r="C17" s="181" t="s">
        <v>289</v>
      </c>
      <c r="D17" s="181" t="s">
        <v>289</v>
      </c>
      <c r="E17" s="255" t="s">
        <v>289</v>
      </c>
      <c r="F17" s="190">
        <v>4</v>
      </c>
      <c r="G17" s="181">
        <v>2</v>
      </c>
      <c r="H17" s="181">
        <v>2</v>
      </c>
      <c r="I17" s="64">
        <v>0</v>
      </c>
      <c r="J17" s="19"/>
    </row>
    <row r="18" spans="1:10" ht="18" customHeight="1">
      <c r="A18" s="11" t="s">
        <v>253</v>
      </c>
      <c r="B18" s="254">
        <v>19</v>
      </c>
      <c r="C18" s="181">
        <v>8</v>
      </c>
      <c r="D18" s="181">
        <v>6</v>
      </c>
      <c r="E18" s="225">
        <v>5</v>
      </c>
      <c r="F18" s="190">
        <v>16</v>
      </c>
      <c r="G18" s="181">
        <v>7</v>
      </c>
      <c r="H18" s="181">
        <v>5</v>
      </c>
      <c r="I18" s="64">
        <v>4</v>
      </c>
      <c r="J18" s="19"/>
    </row>
    <row r="19" spans="1:10" ht="18" customHeight="1">
      <c r="A19" s="28"/>
      <c r="B19" s="217"/>
      <c r="C19" s="16"/>
      <c r="D19" s="16"/>
      <c r="E19" s="218"/>
      <c r="F19" s="17"/>
      <c r="G19" s="16"/>
      <c r="H19" s="16"/>
      <c r="I19" s="16"/>
      <c r="J19" s="19"/>
    </row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知的障害者・発達障害者編
　クロス集計表　/　2　生活実態</oddHeader>
    <oddFooter>&amp;C&amp;"HG丸ｺﾞｼｯｸM-PRO,標準"&amp;10&amp;P / &amp;N ページ　(表2-7･地域別)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2"/>
  <sheetViews>
    <sheetView zoomScale="80" zoomScaleNormal="80" workbookViewId="0">
      <selection activeCell="K20" sqref="K20"/>
    </sheetView>
  </sheetViews>
  <sheetFormatPr defaultRowHeight="13.2"/>
  <cols>
    <col min="1" max="1" width="4.6640625" style="155" customWidth="1"/>
    <col min="2" max="2" width="9" style="155"/>
    <col min="3" max="3" width="22.6640625" style="155" customWidth="1"/>
    <col min="4" max="27" width="7.44140625" style="156" customWidth="1"/>
    <col min="28" max="16384" width="8.88671875" style="156"/>
  </cols>
  <sheetData>
    <row r="1" spans="1:27" ht="16.2">
      <c r="A1" s="198" t="s">
        <v>126</v>
      </c>
    </row>
    <row r="2" spans="1:27" ht="18" customHeight="1">
      <c r="A2" s="155" t="s">
        <v>200</v>
      </c>
    </row>
    <row r="3" spans="1:27" s="2" customFormat="1" ht="18" customHeight="1">
      <c r="D3" s="2" t="s">
        <v>498</v>
      </c>
      <c r="P3" s="2" t="s">
        <v>499</v>
      </c>
    </row>
    <row r="4" spans="1:27" ht="18" customHeight="1">
      <c r="A4" s="8"/>
      <c r="B4" s="18"/>
      <c r="C4" s="18"/>
      <c r="D4" s="237" t="s">
        <v>68</v>
      </c>
      <c r="E4" s="18" t="s">
        <v>69</v>
      </c>
      <c r="F4" s="18"/>
      <c r="G4" s="18"/>
      <c r="H4" s="18"/>
      <c r="I4" s="8" t="s">
        <v>70</v>
      </c>
      <c r="J4" s="18"/>
      <c r="K4" s="18"/>
      <c r="L4" s="168"/>
      <c r="M4" s="18" t="s">
        <v>8</v>
      </c>
      <c r="N4" s="18"/>
      <c r="O4" s="240"/>
      <c r="P4" s="236" t="s">
        <v>68</v>
      </c>
      <c r="Q4" s="18" t="s">
        <v>69</v>
      </c>
      <c r="R4" s="18"/>
      <c r="S4" s="18"/>
      <c r="T4" s="18"/>
      <c r="U4" s="8" t="s">
        <v>70</v>
      </c>
      <c r="V4" s="18"/>
      <c r="W4" s="18"/>
      <c r="X4" s="168"/>
      <c r="Y4" s="8" t="s">
        <v>8</v>
      </c>
      <c r="Z4" s="18"/>
      <c r="AA4" s="168"/>
    </row>
    <row r="5" spans="1:27" ht="60" customHeight="1">
      <c r="A5" s="157"/>
      <c r="B5" s="158"/>
      <c r="C5" s="158"/>
      <c r="D5" s="241" t="s">
        <v>10</v>
      </c>
      <c r="E5" s="158" t="s">
        <v>10</v>
      </c>
      <c r="F5" s="25" t="s">
        <v>6</v>
      </c>
      <c r="G5" s="26" t="s">
        <v>7</v>
      </c>
      <c r="H5" s="167" t="s">
        <v>282</v>
      </c>
      <c r="I5" s="157" t="s">
        <v>10</v>
      </c>
      <c r="J5" s="25" t="s">
        <v>6</v>
      </c>
      <c r="K5" s="26" t="s">
        <v>7</v>
      </c>
      <c r="L5" s="169" t="s">
        <v>282</v>
      </c>
      <c r="M5" s="27" t="s">
        <v>6</v>
      </c>
      <c r="N5" s="27" t="s">
        <v>7</v>
      </c>
      <c r="O5" s="242" t="s">
        <v>282</v>
      </c>
      <c r="P5" s="239" t="s">
        <v>10</v>
      </c>
      <c r="Q5" s="158" t="s">
        <v>10</v>
      </c>
      <c r="R5" s="25" t="s">
        <v>6</v>
      </c>
      <c r="S5" s="26" t="s">
        <v>7</v>
      </c>
      <c r="T5" s="167" t="s">
        <v>282</v>
      </c>
      <c r="U5" s="157" t="s">
        <v>10</v>
      </c>
      <c r="V5" s="25" t="s">
        <v>6</v>
      </c>
      <c r="W5" s="26" t="s">
        <v>7</v>
      </c>
      <c r="X5" s="169" t="s">
        <v>282</v>
      </c>
      <c r="Y5" s="172" t="s">
        <v>6</v>
      </c>
      <c r="Z5" s="27" t="s">
        <v>7</v>
      </c>
      <c r="AA5" s="173" t="s">
        <v>282</v>
      </c>
    </row>
    <row r="6" spans="1:27" ht="15.9" customHeight="1">
      <c r="A6" s="159"/>
      <c r="B6" s="160"/>
      <c r="C6" s="160"/>
      <c r="D6" s="232"/>
      <c r="E6" s="161"/>
      <c r="F6" s="161"/>
      <c r="G6" s="162"/>
      <c r="H6" s="162"/>
      <c r="I6" s="161"/>
      <c r="J6" s="161"/>
      <c r="K6" s="162"/>
      <c r="L6" s="170"/>
      <c r="M6" s="162"/>
      <c r="N6" s="162"/>
      <c r="O6" s="233"/>
      <c r="P6" s="170"/>
      <c r="Q6" s="161"/>
      <c r="R6" s="161"/>
      <c r="S6" s="162"/>
      <c r="T6" s="162"/>
      <c r="U6" s="161"/>
      <c r="V6" s="161"/>
      <c r="W6" s="162"/>
      <c r="X6" s="170"/>
      <c r="Y6" s="161"/>
      <c r="Z6" s="162"/>
      <c r="AA6" s="170"/>
    </row>
    <row r="7" spans="1:27" ht="15.9" customHeight="1">
      <c r="A7" s="199">
        <v>1</v>
      </c>
      <c r="B7" s="160" t="s">
        <v>109</v>
      </c>
      <c r="C7" s="160"/>
      <c r="D7" s="232"/>
      <c r="E7" s="161"/>
      <c r="F7" s="161"/>
      <c r="G7" s="162"/>
      <c r="H7" s="162"/>
      <c r="I7" s="161"/>
      <c r="J7" s="161"/>
      <c r="K7" s="162"/>
      <c r="L7" s="170"/>
      <c r="M7" s="162"/>
      <c r="N7" s="162"/>
      <c r="O7" s="233"/>
      <c r="P7" s="170"/>
      <c r="Q7" s="161"/>
      <c r="R7" s="161"/>
      <c r="S7" s="162"/>
      <c r="T7" s="162"/>
      <c r="U7" s="161"/>
      <c r="V7" s="161"/>
      <c r="W7" s="162"/>
      <c r="X7" s="170"/>
      <c r="Y7" s="161"/>
      <c r="Z7" s="162"/>
      <c r="AA7" s="170"/>
    </row>
    <row r="8" spans="1:27" ht="15.9" customHeight="1">
      <c r="A8" s="199"/>
      <c r="B8" s="160" t="s">
        <v>299</v>
      </c>
      <c r="C8" s="160"/>
      <c r="D8" s="254">
        <v>3</v>
      </c>
      <c r="E8" s="180">
        <v>2</v>
      </c>
      <c r="F8" s="180">
        <v>0</v>
      </c>
      <c r="G8" s="181">
        <v>2</v>
      </c>
      <c r="H8" s="181">
        <v>0</v>
      </c>
      <c r="I8" s="180">
        <v>1</v>
      </c>
      <c r="J8" s="180">
        <v>0</v>
      </c>
      <c r="K8" s="181">
        <v>1</v>
      </c>
      <c r="L8" s="190">
        <v>0</v>
      </c>
      <c r="M8" s="181">
        <f>F8+J8</f>
        <v>0</v>
      </c>
      <c r="N8" s="181">
        <f t="shared" ref="N8:O12" si="0">G8+K8</f>
        <v>3</v>
      </c>
      <c r="O8" s="255">
        <f t="shared" si="0"/>
        <v>0</v>
      </c>
      <c r="P8" s="190">
        <v>7</v>
      </c>
      <c r="Q8" s="180">
        <v>6</v>
      </c>
      <c r="R8" s="180">
        <v>3</v>
      </c>
      <c r="S8" s="181">
        <v>1</v>
      </c>
      <c r="T8" s="181">
        <v>2</v>
      </c>
      <c r="U8" s="180">
        <v>1</v>
      </c>
      <c r="V8" s="180">
        <v>0</v>
      </c>
      <c r="W8" s="181">
        <v>1</v>
      </c>
      <c r="X8" s="190">
        <v>0</v>
      </c>
      <c r="Y8" s="180">
        <f>R8+V8</f>
        <v>3</v>
      </c>
      <c r="Z8" s="181">
        <f t="shared" ref="Z8:Z12" si="1">S8+W8</f>
        <v>2</v>
      </c>
      <c r="AA8" s="190">
        <f t="shared" ref="AA8:AA12" si="2">T8+X8</f>
        <v>2</v>
      </c>
    </row>
    <row r="9" spans="1:27" ht="15.9" customHeight="1">
      <c r="A9" s="199"/>
      <c r="B9" s="160" t="s">
        <v>111</v>
      </c>
      <c r="C9" s="160"/>
      <c r="D9" s="213">
        <v>3</v>
      </c>
      <c r="E9" s="124">
        <v>2</v>
      </c>
      <c r="F9" s="124">
        <v>1</v>
      </c>
      <c r="G9" s="123">
        <v>1</v>
      </c>
      <c r="H9" s="123">
        <v>0</v>
      </c>
      <c r="I9" s="124">
        <v>1</v>
      </c>
      <c r="J9" s="124">
        <v>0</v>
      </c>
      <c r="K9" s="123">
        <v>1</v>
      </c>
      <c r="L9" s="125">
        <v>0</v>
      </c>
      <c r="M9" s="181">
        <f t="shared" ref="M9:M12" si="3">F9+J9</f>
        <v>1</v>
      </c>
      <c r="N9" s="181">
        <f t="shared" si="0"/>
        <v>2</v>
      </c>
      <c r="O9" s="255">
        <f t="shared" si="0"/>
        <v>0</v>
      </c>
      <c r="P9" s="125">
        <v>8</v>
      </c>
      <c r="Q9" s="124">
        <v>6</v>
      </c>
      <c r="R9" s="124">
        <v>1</v>
      </c>
      <c r="S9" s="123">
        <v>3</v>
      </c>
      <c r="T9" s="123">
        <v>2</v>
      </c>
      <c r="U9" s="124">
        <v>2</v>
      </c>
      <c r="V9" s="124">
        <v>2</v>
      </c>
      <c r="W9" s="123">
        <v>0</v>
      </c>
      <c r="X9" s="125">
        <v>0</v>
      </c>
      <c r="Y9" s="180">
        <f t="shared" ref="Y9:Y12" si="4">R9+V9</f>
        <v>3</v>
      </c>
      <c r="Z9" s="181">
        <f t="shared" si="1"/>
        <v>3</v>
      </c>
      <c r="AA9" s="190">
        <f t="shared" si="2"/>
        <v>2</v>
      </c>
    </row>
    <row r="10" spans="1:27" ht="15.9" customHeight="1">
      <c r="A10" s="199"/>
      <c r="B10" s="160" t="s">
        <v>112</v>
      </c>
      <c r="C10" s="160"/>
      <c r="D10" s="213">
        <v>39</v>
      </c>
      <c r="E10" s="124">
        <v>29</v>
      </c>
      <c r="F10" s="124">
        <v>10</v>
      </c>
      <c r="G10" s="123">
        <v>15</v>
      </c>
      <c r="H10" s="123">
        <v>4</v>
      </c>
      <c r="I10" s="124">
        <v>10</v>
      </c>
      <c r="J10" s="124">
        <v>4</v>
      </c>
      <c r="K10" s="123">
        <v>4</v>
      </c>
      <c r="L10" s="125">
        <v>2</v>
      </c>
      <c r="M10" s="181">
        <f t="shared" si="3"/>
        <v>14</v>
      </c>
      <c r="N10" s="181">
        <f t="shared" si="0"/>
        <v>19</v>
      </c>
      <c r="O10" s="255">
        <f t="shared" si="0"/>
        <v>6</v>
      </c>
      <c r="P10" s="125">
        <v>52</v>
      </c>
      <c r="Q10" s="124">
        <v>36</v>
      </c>
      <c r="R10" s="124">
        <v>10</v>
      </c>
      <c r="S10" s="123">
        <v>17</v>
      </c>
      <c r="T10" s="123">
        <v>9</v>
      </c>
      <c r="U10" s="124">
        <v>16</v>
      </c>
      <c r="V10" s="124">
        <v>4</v>
      </c>
      <c r="W10" s="123">
        <v>10</v>
      </c>
      <c r="X10" s="125">
        <v>2</v>
      </c>
      <c r="Y10" s="180">
        <f t="shared" si="4"/>
        <v>14</v>
      </c>
      <c r="Z10" s="181">
        <f t="shared" si="1"/>
        <v>27</v>
      </c>
      <c r="AA10" s="190">
        <f t="shared" si="2"/>
        <v>11</v>
      </c>
    </row>
    <row r="11" spans="1:27" ht="15.9" customHeight="1">
      <c r="A11" s="199"/>
      <c r="B11" s="160" t="s">
        <v>113</v>
      </c>
      <c r="C11" s="160"/>
      <c r="D11" s="213">
        <v>28</v>
      </c>
      <c r="E11" s="124">
        <v>20</v>
      </c>
      <c r="F11" s="124">
        <v>7</v>
      </c>
      <c r="G11" s="123">
        <v>9</v>
      </c>
      <c r="H11" s="123">
        <v>4</v>
      </c>
      <c r="I11" s="124">
        <v>8</v>
      </c>
      <c r="J11" s="124">
        <v>1</v>
      </c>
      <c r="K11" s="123">
        <v>6</v>
      </c>
      <c r="L11" s="125">
        <v>1</v>
      </c>
      <c r="M11" s="181">
        <f t="shared" si="3"/>
        <v>8</v>
      </c>
      <c r="N11" s="181">
        <f t="shared" si="0"/>
        <v>15</v>
      </c>
      <c r="O11" s="255">
        <f t="shared" si="0"/>
        <v>5</v>
      </c>
      <c r="P11" s="125">
        <v>26</v>
      </c>
      <c r="Q11" s="124">
        <v>15</v>
      </c>
      <c r="R11" s="124">
        <v>3</v>
      </c>
      <c r="S11" s="123">
        <v>9</v>
      </c>
      <c r="T11" s="123">
        <v>3</v>
      </c>
      <c r="U11" s="124">
        <v>11</v>
      </c>
      <c r="V11" s="124">
        <v>2</v>
      </c>
      <c r="W11" s="123">
        <v>2</v>
      </c>
      <c r="X11" s="125">
        <v>7</v>
      </c>
      <c r="Y11" s="180">
        <f t="shared" si="4"/>
        <v>5</v>
      </c>
      <c r="Z11" s="181">
        <f t="shared" si="1"/>
        <v>11</v>
      </c>
      <c r="AA11" s="190">
        <f t="shared" si="2"/>
        <v>10</v>
      </c>
    </row>
    <row r="12" spans="1:27" ht="15.9" customHeight="1">
      <c r="A12" s="199"/>
      <c r="B12" s="160" t="s">
        <v>114</v>
      </c>
      <c r="C12" s="160"/>
      <c r="D12" s="213">
        <v>31</v>
      </c>
      <c r="E12" s="124">
        <v>18</v>
      </c>
      <c r="F12" s="124">
        <v>4</v>
      </c>
      <c r="G12" s="123">
        <v>10</v>
      </c>
      <c r="H12" s="123">
        <v>4</v>
      </c>
      <c r="I12" s="124">
        <v>13</v>
      </c>
      <c r="J12" s="124">
        <v>3</v>
      </c>
      <c r="K12" s="123">
        <v>8</v>
      </c>
      <c r="L12" s="125">
        <v>2</v>
      </c>
      <c r="M12" s="181">
        <f t="shared" si="3"/>
        <v>7</v>
      </c>
      <c r="N12" s="181">
        <f t="shared" si="0"/>
        <v>18</v>
      </c>
      <c r="O12" s="255">
        <f t="shared" si="0"/>
        <v>6</v>
      </c>
      <c r="P12" s="125">
        <v>19</v>
      </c>
      <c r="Q12" s="124">
        <v>12</v>
      </c>
      <c r="R12" s="124">
        <v>3</v>
      </c>
      <c r="S12" s="123">
        <v>8</v>
      </c>
      <c r="T12" s="123">
        <v>1</v>
      </c>
      <c r="U12" s="124">
        <v>7</v>
      </c>
      <c r="V12" s="124">
        <v>1</v>
      </c>
      <c r="W12" s="123">
        <v>6</v>
      </c>
      <c r="X12" s="125">
        <v>0</v>
      </c>
      <c r="Y12" s="180">
        <f t="shared" si="4"/>
        <v>4</v>
      </c>
      <c r="Z12" s="181">
        <f t="shared" si="1"/>
        <v>14</v>
      </c>
      <c r="AA12" s="190">
        <f t="shared" si="2"/>
        <v>1</v>
      </c>
    </row>
    <row r="13" spans="1:27" ht="15.9" customHeight="1">
      <c r="A13" s="199"/>
      <c r="B13" s="160"/>
      <c r="C13" s="160"/>
      <c r="D13" s="213"/>
      <c r="E13" s="124"/>
      <c r="F13" s="124"/>
      <c r="G13" s="123"/>
      <c r="H13" s="123"/>
      <c r="I13" s="124"/>
      <c r="J13" s="124"/>
      <c r="K13" s="123"/>
      <c r="L13" s="125"/>
      <c r="M13" s="123"/>
      <c r="N13" s="123"/>
      <c r="O13" s="214"/>
      <c r="P13" s="125"/>
      <c r="Q13" s="124"/>
      <c r="R13" s="124"/>
      <c r="S13" s="123"/>
      <c r="T13" s="123"/>
      <c r="U13" s="124"/>
      <c r="V13" s="124"/>
      <c r="W13" s="123"/>
      <c r="X13" s="125"/>
      <c r="Y13" s="124"/>
      <c r="Z13" s="123"/>
      <c r="AA13" s="125"/>
    </row>
    <row r="14" spans="1:27" ht="15.9" customHeight="1">
      <c r="A14" s="199">
        <v>2</v>
      </c>
      <c r="B14" s="160" t="s">
        <v>115</v>
      </c>
      <c r="C14" s="160"/>
      <c r="D14" s="213"/>
      <c r="E14" s="124"/>
      <c r="F14" s="124"/>
      <c r="G14" s="123"/>
      <c r="H14" s="123"/>
      <c r="I14" s="124"/>
      <c r="J14" s="124"/>
      <c r="K14" s="123"/>
      <c r="L14" s="125"/>
      <c r="M14" s="123"/>
      <c r="N14" s="123"/>
      <c r="O14" s="214"/>
      <c r="P14" s="125"/>
      <c r="Q14" s="124"/>
      <c r="R14" s="124"/>
      <c r="S14" s="123"/>
      <c r="T14" s="123"/>
      <c r="U14" s="124"/>
      <c r="V14" s="124"/>
      <c r="W14" s="123"/>
      <c r="X14" s="125"/>
      <c r="Y14" s="124"/>
      <c r="Z14" s="123"/>
      <c r="AA14" s="125"/>
    </row>
    <row r="15" spans="1:27" ht="15.9" customHeight="1">
      <c r="A15" s="199"/>
      <c r="B15" s="160" t="s">
        <v>110</v>
      </c>
      <c r="C15" s="160"/>
      <c r="D15" s="213">
        <v>1</v>
      </c>
      <c r="E15" s="124">
        <v>1</v>
      </c>
      <c r="F15" s="124">
        <v>0</v>
      </c>
      <c r="G15" s="123">
        <v>1</v>
      </c>
      <c r="H15" s="123">
        <v>0</v>
      </c>
      <c r="I15" s="124">
        <v>1</v>
      </c>
      <c r="J15" s="124">
        <v>0</v>
      </c>
      <c r="K15" s="123">
        <v>1</v>
      </c>
      <c r="L15" s="125">
        <v>0</v>
      </c>
      <c r="M15" s="181">
        <f>F15+J15</f>
        <v>0</v>
      </c>
      <c r="N15" s="181">
        <f t="shared" ref="N15:N19" si="5">G15+K15</f>
        <v>2</v>
      </c>
      <c r="O15" s="255">
        <f t="shared" ref="O15:O19" si="6">H15+L15</f>
        <v>0</v>
      </c>
      <c r="P15" s="125">
        <v>6</v>
      </c>
      <c r="Q15" s="124">
        <v>4</v>
      </c>
      <c r="R15" s="124">
        <v>0</v>
      </c>
      <c r="S15" s="123">
        <v>1</v>
      </c>
      <c r="T15" s="123">
        <v>3</v>
      </c>
      <c r="U15" s="124">
        <v>2</v>
      </c>
      <c r="V15" s="124">
        <v>1</v>
      </c>
      <c r="W15" s="123">
        <v>1</v>
      </c>
      <c r="X15" s="125">
        <v>0</v>
      </c>
      <c r="Y15" s="180">
        <f>R15+V15</f>
        <v>1</v>
      </c>
      <c r="Z15" s="181">
        <f t="shared" ref="Z15:Z19" si="7">S15+W15</f>
        <v>2</v>
      </c>
      <c r="AA15" s="190">
        <f t="shared" ref="AA15:AA19" si="8">T15+X15</f>
        <v>3</v>
      </c>
    </row>
    <row r="16" spans="1:27" ht="15.9" customHeight="1">
      <c r="A16" s="199"/>
      <c r="B16" s="160" t="s">
        <v>111</v>
      </c>
      <c r="C16" s="160"/>
      <c r="D16" s="213">
        <v>3</v>
      </c>
      <c r="E16" s="124">
        <v>2</v>
      </c>
      <c r="F16" s="124">
        <v>1</v>
      </c>
      <c r="G16" s="123">
        <v>1</v>
      </c>
      <c r="H16" s="123">
        <v>0</v>
      </c>
      <c r="I16" s="124">
        <v>9</v>
      </c>
      <c r="J16" s="124">
        <v>3</v>
      </c>
      <c r="K16" s="123">
        <v>4</v>
      </c>
      <c r="L16" s="125">
        <v>2</v>
      </c>
      <c r="M16" s="181">
        <f t="shared" ref="M16:M19" si="9">F16+J16</f>
        <v>4</v>
      </c>
      <c r="N16" s="181">
        <f t="shared" si="5"/>
        <v>5</v>
      </c>
      <c r="O16" s="255">
        <f t="shared" si="6"/>
        <v>2</v>
      </c>
      <c r="P16" s="125">
        <v>10</v>
      </c>
      <c r="Q16" s="124">
        <v>8</v>
      </c>
      <c r="R16" s="124">
        <v>2</v>
      </c>
      <c r="S16" s="123">
        <v>4</v>
      </c>
      <c r="T16" s="123">
        <v>2</v>
      </c>
      <c r="U16" s="124">
        <v>2</v>
      </c>
      <c r="V16" s="124">
        <v>2</v>
      </c>
      <c r="W16" s="123">
        <v>0</v>
      </c>
      <c r="X16" s="125">
        <v>0</v>
      </c>
      <c r="Y16" s="180">
        <f t="shared" ref="Y16:Y19" si="10">R16+V16</f>
        <v>4</v>
      </c>
      <c r="Z16" s="181">
        <f t="shared" si="7"/>
        <v>4</v>
      </c>
      <c r="AA16" s="190">
        <f t="shared" si="8"/>
        <v>2</v>
      </c>
    </row>
    <row r="17" spans="1:27" ht="15.9" customHeight="1">
      <c r="A17" s="199"/>
      <c r="B17" s="160" t="s">
        <v>112</v>
      </c>
      <c r="C17" s="160"/>
      <c r="D17" s="213">
        <v>29</v>
      </c>
      <c r="E17" s="124">
        <v>20</v>
      </c>
      <c r="F17" s="124">
        <v>4</v>
      </c>
      <c r="G17" s="123">
        <v>14</v>
      </c>
      <c r="H17" s="123">
        <v>2</v>
      </c>
      <c r="I17" s="124">
        <v>10</v>
      </c>
      <c r="J17" s="124">
        <v>3</v>
      </c>
      <c r="K17" s="123">
        <v>6</v>
      </c>
      <c r="L17" s="125">
        <v>1</v>
      </c>
      <c r="M17" s="181">
        <f t="shared" si="9"/>
        <v>7</v>
      </c>
      <c r="N17" s="181">
        <f t="shared" si="5"/>
        <v>20</v>
      </c>
      <c r="O17" s="255">
        <f t="shared" si="6"/>
        <v>3</v>
      </c>
      <c r="P17" s="125">
        <v>49</v>
      </c>
      <c r="Q17" s="124">
        <v>36</v>
      </c>
      <c r="R17" s="124">
        <v>9</v>
      </c>
      <c r="S17" s="123">
        <v>19</v>
      </c>
      <c r="T17" s="123">
        <v>8</v>
      </c>
      <c r="U17" s="124">
        <v>13</v>
      </c>
      <c r="V17" s="124">
        <v>3</v>
      </c>
      <c r="W17" s="123">
        <v>8</v>
      </c>
      <c r="X17" s="125">
        <v>2</v>
      </c>
      <c r="Y17" s="180">
        <f t="shared" si="10"/>
        <v>12</v>
      </c>
      <c r="Z17" s="181">
        <f t="shared" si="7"/>
        <v>27</v>
      </c>
      <c r="AA17" s="190">
        <f t="shared" si="8"/>
        <v>10</v>
      </c>
    </row>
    <row r="18" spans="1:27" ht="15.9" customHeight="1">
      <c r="A18" s="199"/>
      <c r="B18" s="160" t="s">
        <v>113</v>
      </c>
      <c r="C18" s="160"/>
      <c r="D18" s="213">
        <v>34</v>
      </c>
      <c r="E18" s="124">
        <v>24</v>
      </c>
      <c r="F18" s="124">
        <v>10</v>
      </c>
      <c r="G18" s="123">
        <v>9</v>
      </c>
      <c r="H18" s="123">
        <v>5</v>
      </c>
      <c r="I18" s="124">
        <v>7</v>
      </c>
      <c r="J18" s="124">
        <v>1</v>
      </c>
      <c r="K18" s="123">
        <v>4</v>
      </c>
      <c r="L18" s="125">
        <v>2</v>
      </c>
      <c r="M18" s="181">
        <f t="shared" si="9"/>
        <v>11</v>
      </c>
      <c r="N18" s="181">
        <f t="shared" si="5"/>
        <v>13</v>
      </c>
      <c r="O18" s="255">
        <f t="shared" si="6"/>
        <v>7</v>
      </c>
      <c r="P18" s="125">
        <v>25</v>
      </c>
      <c r="Q18" s="124">
        <v>13</v>
      </c>
      <c r="R18" s="124">
        <v>3</v>
      </c>
      <c r="S18" s="123">
        <v>7</v>
      </c>
      <c r="T18" s="123">
        <v>3</v>
      </c>
      <c r="U18" s="124">
        <v>12</v>
      </c>
      <c r="V18" s="124">
        <v>3</v>
      </c>
      <c r="W18" s="123">
        <v>2</v>
      </c>
      <c r="X18" s="125">
        <v>7</v>
      </c>
      <c r="Y18" s="180">
        <f t="shared" si="10"/>
        <v>6</v>
      </c>
      <c r="Z18" s="181">
        <f t="shared" si="7"/>
        <v>9</v>
      </c>
      <c r="AA18" s="190">
        <f t="shared" si="8"/>
        <v>10</v>
      </c>
    </row>
    <row r="19" spans="1:27" ht="15.9" customHeight="1">
      <c r="A19" s="199"/>
      <c r="B19" s="160" t="s">
        <v>114</v>
      </c>
      <c r="C19" s="160"/>
      <c r="D19" s="213">
        <v>35</v>
      </c>
      <c r="E19" s="124">
        <v>24</v>
      </c>
      <c r="F19" s="124">
        <v>7</v>
      </c>
      <c r="G19" s="123">
        <v>12</v>
      </c>
      <c r="H19" s="123">
        <v>5</v>
      </c>
      <c r="I19" s="124">
        <v>6</v>
      </c>
      <c r="J19" s="124">
        <v>1</v>
      </c>
      <c r="K19" s="123">
        <v>5</v>
      </c>
      <c r="L19" s="125">
        <v>0</v>
      </c>
      <c r="M19" s="181">
        <f t="shared" si="9"/>
        <v>8</v>
      </c>
      <c r="N19" s="181">
        <f t="shared" si="5"/>
        <v>17</v>
      </c>
      <c r="O19" s="255">
        <f t="shared" si="6"/>
        <v>5</v>
      </c>
      <c r="P19" s="125">
        <v>22</v>
      </c>
      <c r="Q19" s="124">
        <v>14</v>
      </c>
      <c r="R19" s="124">
        <v>6</v>
      </c>
      <c r="S19" s="123">
        <v>7</v>
      </c>
      <c r="T19" s="123">
        <v>1</v>
      </c>
      <c r="U19" s="124">
        <v>8</v>
      </c>
      <c r="V19" s="124">
        <v>0</v>
      </c>
      <c r="W19" s="123">
        <v>8</v>
      </c>
      <c r="X19" s="125">
        <v>0</v>
      </c>
      <c r="Y19" s="180">
        <f t="shared" si="10"/>
        <v>6</v>
      </c>
      <c r="Z19" s="181">
        <f t="shared" si="7"/>
        <v>15</v>
      </c>
      <c r="AA19" s="190">
        <f t="shared" si="8"/>
        <v>1</v>
      </c>
    </row>
    <row r="20" spans="1:27" ht="15.9" customHeight="1">
      <c r="A20" s="199"/>
      <c r="B20" s="160"/>
      <c r="C20" s="160"/>
      <c r="D20" s="213"/>
      <c r="E20" s="124"/>
      <c r="F20" s="124"/>
      <c r="G20" s="123"/>
      <c r="H20" s="123"/>
      <c r="I20" s="124"/>
      <c r="J20" s="124"/>
      <c r="K20" s="123"/>
      <c r="L20" s="125"/>
      <c r="M20" s="123"/>
      <c r="N20" s="123"/>
      <c r="O20" s="214"/>
      <c r="P20" s="125"/>
      <c r="Q20" s="124"/>
      <c r="R20" s="124"/>
      <c r="S20" s="123"/>
      <c r="T20" s="123"/>
      <c r="U20" s="124"/>
      <c r="V20" s="124"/>
      <c r="W20" s="123"/>
      <c r="X20" s="125"/>
      <c r="Y20" s="124"/>
      <c r="Z20" s="123"/>
      <c r="AA20" s="125"/>
    </row>
    <row r="21" spans="1:27" ht="15.9" customHeight="1">
      <c r="A21" s="199">
        <v>3</v>
      </c>
      <c r="B21" s="160" t="s">
        <v>116</v>
      </c>
      <c r="C21" s="160"/>
      <c r="D21" s="213"/>
      <c r="E21" s="124"/>
      <c r="F21" s="124"/>
      <c r="G21" s="123"/>
      <c r="H21" s="123"/>
      <c r="I21" s="124"/>
      <c r="J21" s="124"/>
      <c r="K21" s="123"/>
      <c r="L21" s="125"/>
      <c r="M21" s="123"/>
      <c r="N21" s="123"/>
      <c r="O21" s="214"/>
      <c r="P21" s="125"/>
      <c r="Q21" s="124"/>
      <c r="R21" s="124"/>
      <c r="S21" s="123"/>
      <c r="T21" s="123"/>
      <c r="U21" s="124"/>
      <c r="V21" s="124"/>
      <c r="W21" s="123"/>
      <c r="X21" s="125"/>
      <c r="Y21" s="124"/>
      <c r="Z21" s="123"/>
      <c r="AA21" s="125"/>
    </row>
    <row r="22" spans="1:27" ht="15.9" customHeight="1">
      <c r="A22" s="199"/>
      <c r="B22" s="160" t="s">
        <v>117</v>
      </c>
      <c r="C22" s="160"/>
      <c r="D22" s="213">
        <v>3</v>
      </c>
      <c r="E22" s="181">
        <v>2</v>
      </c>
      <c r="F22" s="180">
        <v>2</v>
      </c>
      <c r="G22" s="181">
        <v>0</v>
      </c>
      <c r="H22" s="181">
        <v>0</v>
      </c>
      <c r="I22" s="124">
        <v>1</v>
      </c>
      <c r="J22" s="124">
        <v>0</v>
      </c>
      <c r="K22" s="123">
        <v>1</v>
      </c>
      <c r="L22" s="125">
        <v>0</v>
      </c>
      <c r="M22" s="181">
        <f>F22+J22</f>
        <v>2</v>
      </c>
      <c r="N22" s="181">
        <f t="shared" ref="N22:N26" si="11">G22+K22</f>
        <v>1</v>
      </c>
      <c r="O22" s="255">
        <f t="shared" ref="O22:O26" si="12">H22+L22</f>
        <v>0</v>
      </c>
      <c r="P22" s="125">
        <v>1</v>
      </c>
      <c r="Q22" s="124">
        <v>1</v>
      </c>
      <c r="R22" s="124">
        <v>1</v>
      </c>
      <c r="S22" s="123">
        <v>0</v>
      </c>
      <c r="T22" s="123">
        <v>0</v>
      </c>
      <c r="U22" s="124">
        <v>0</v>
      </c>
      <c r="V22" s="124">
        <v>0</v>
      </c>
      <c r="W22" s="123">
        <v>0</v>
      </c>
      <c r="X22" s="125">
        <v>0</v>
      </c>
      <c r="Y22" s="180">
        <f>R22+V22</f>
        <v>1</v>
      </c>
      <c r="Z22" s="181">
        <f t="shared" ref="Z22:Z26" si="13">S22+W22</f>
        <v>0</v>
      </c>
      <c r="AA22" s="190">
        <f t="shared" ref="AA22:AA26" si="14">T22+X22</f>
        <v>0</v>
      </c>
    </row>
    <row r="23" spans="1:27" ht="15.9" customHeight="1">
      <c r="A23" s="199"/>
      <c r="B23" s="160" t="s">
        <v>118</v>
      </c>
      <c r="C23" s="160"/>
      <c r="D23" s="213">
        <v>2</v>
      </c>
      <c r="E23" s="181">
        <v>0</v>
      </c>
      <c r="F23" s="180">
        <v>0</v>
      </c>
      <c r="G23" s="181">
        <v>0</v>
      </c>
      <c r="H23" s="181">
        <v>0</v>
      </c>
      <c r="I23" s="124">
        <v>2</v>
      </c>
      <c r="J23" s="124">
        <v>1</v>
      </c>
      <c r="K23" s="123">
        <v>1</v>
      </c>
      <c r="L23" s="125">
        <v>0</v>
      </c>
      <c r="M23" s="181">
        <f t="shared" ref="M23:M26" si="15">F23+J23</f>
        <v>1</v>
      </c>
      <c r="N23" s="181">
        <f t="shared" si="11"/>
        <v>1</v>
      </c>
      <c r="O23" s="255">
        <f t="shared" si="12"/>
        <v>0</v>
      </c>
      <c r="P23" s="125">
        <v>0</v>
      </c>
      <c r="Q23" s="124">
        <v>0</v>
      </c>
      <c r="R23" s="124">
        <v>0</v>
      </c>
      <c r="S23" s="123">
        <v>0</v>
      </c>
      <c r="T23" s="123">
        <v>0</v>
      </c>
      <c r="U23" s="124">
        <v>0</v>
      </c>
      <c r="V23" s="124">
        <v>0</v>
      </c>
      <c r="W23" s="123">
        <v>0</v>
      </c>
      <c r="X23" s="125">
        <v>0</v>
      </c>
      <c r="Y23" s="180">
        <f t="shared" ref="Y23:Y26" si="16">R23+V23</f>
        <v>0</v>
      </c>
      <c r="Z23" s="181">
        <f t="shared" si="13"/>
        <v>0</v>
      </c>
      <c r="AA23" s="190">
        <f t="shared" si="14"/>
        <v>0</v>
      </c>
    </row>
    <row r="24" spans="1:27" ht="15.9" customHeight="1">
      <c r="A24" s="199"/>
      <c r="B24" s="160" t="s">
        <v>119</v>
      </c>
      <c r="C24" s="160"/>
      <c r="D24" s="213">
        <v>188</v>
      </c>
      <c r="E24" s="181">
        <v>131</v>
      </c>
      <c r="F24" s="180">
        <v>41</v>
      </c>
      <c r="G24" s="181">
        <v>66</v>
      </c>
      <c r="H24" s="181">
        <v>24</v>
      </c>
      <c r="I24" s="124">
        <v>57</v>
      </c>
      <c r="J24" s="124">
        <v>14</v>
      </c>
      <c r="K24" s="123">
        <v>33</v>
      </c>
      <c r="L24" s="125">
        <v>10</v>
      </c>
      <c r="M24" s="181">
        <f t="shared" si="15"/>
        <v>55</v>
      </c>
      <c r="N24" s="181">
        <f t="shared" si="11"/>
        <v>99</v>
      </c>
      <c r="O24" s="255">
        <f t="shared" si="12"/>
        <v>34</v>
      </c>
      <c r="P24" s="125">
        <v>193</v>
      </c>
      <c r="Q24" s="124">
        <v>129</v>
      </c>
      <c r="R24" s="124">
        <v>33</v>
      </c>
      <c r="S24" s="123">
        <v>70</v>
      </c>
      <c r="T24" s="123">
        <v>26</v>
      </c>
      <c r="U24" s="124">
        <v>64</v>
      </c>
      <c r="V24" s="124">
        <v>16</v>
      </c>
      <c r="W24" s="123">
        <v>32</v>
      </c>
      <c r="X24" s="125">
        <v>16</v>
      </c>
      <c r="Y24" s="180">
        <f t="shared" si="16"/>
        <v>49</v>
      </c>
      <c r="Z24" s="181">
        <f t="shared" si="13"/>
        <v>102</v>
      </c>
      <c r="AA24" s="190">
        <f t="shared" si="14"/>
        <v>42</v>
      </c>
    </row>
    <row r="25" spans="1:27" ht="15.9" customHeight="1">
      <c r="A25" s="199"/>
      <c r="B25" s="160" t="s">
        <v>120</v>
      </c>
      <c r="C25" s="160"/>
      <c r="D25" s="213">
        <v>81</v>
      </c>
      <c r="E25" s="181">
        <v>50</v>
      </c>
      <c r="F25" s="180">
        <v>12</v>
      </c>
      <c r="G25" s="181">
        <v>29</v>
      </c>
      <c r="H25" s="181">
        <v>9</v>
      </c>
      <c r="I25" s="124">
        <v>31</v>
      </c>
      <c r="J25" s="124">
        <v>6</v>
      </c>
      <c r="K25" s="123">
        <v>21</v>
      </c>
      <c r="L25" s="125">
        <v>4</v>
      </c>
      <c r="M25" s="181">
        <f t="shared" si="15"/>
        <v>18</v>
      </c>
      <c r="N25" s="181">
        <f t="shared" si="11"/>
        <v>50</v>
      </c>
      <c r="O25" s="255">
        <f t="shared" si="12"/>
        <v>13</v>
      </c>
      <c r="P25" s="125">
        <v>57</v>
      </c>
      <c r="Q25" s="124">
        <v>34</v>
      </c>
      <c r="R25" s="124">
        <v>5</v>
      </c>
      <c r="S25" s="123">
        <v>18</v>
      </c>
      <c r="T25" s="123">
        <v>1</v>
      </c>
      <c r="U25" s="124">
        <v>23</v>
      </c>
      <c r="V25" s="124">
        <v>4</v>
      </c>
      <c r="W25" s="123">
        <v>13</v>
      </c>
      <c r="X25" s="125">
        <v>6</v>
      </c>
      <c r="Y25" s="180">
        <f t="shared" si="16"/>
        <v>9</v>
      </c>
      <c r="Z25" s="181">
        <f t="shared" si="13"/>
        <v>31</v>
      </c>
      <c r="AA25" s="190">
        <f t="shared" si="14"/>
        <v>7</v>
      </c>
    </row>
    <row r="26" spans="1:27" ht="15.9" customHeight="1">
      <c r="A26" s="199"/>
      <c r="B26" s="160" t="s">
        <v>67</v>
      </c>
      <c r="C26" s="160"/>
      <c r="D26" s="213">
        <v>29</v>
      </c>
      <c r="E26" s="181">
        <v>20</v>
      </c>
      <c r="F26" s="180">
        <v>6</v>
      </c>
      <c r="G26" s="181">
        <v>11</v>
      </c>
      <c r="H26" s="181">
        <v>3</v>
      </c>
      <c r="I26" s="124">
        <v>12</v>
      </c>
      <c r="J26" s="124">
        <v>3</v>
      </c>
      <c r="K26" s="123">
        <v>9</v>
      </c>
      <c r="L26" s="125">
        <v>0</v>
      </c>
      <c r="M26" s="181">
        <f t="shared" si="15"/>
        <v>9</v>
      </c>
      <c r="N26" s="181">
        <f t="shared" si="11"/>
        <v>20</v>
      </c>
      <c r="O26" s="255">
        <f t="shared" si="12"/>
        <v>3</v>
      </c>
      <c r="P26" s="125">
        <v>27</v>
      </c>
      <c r="Q26" s="124">
        <v>13</v>
      </c>
      <c r="R26" s="124">
        <v>2</v>
      </c>
      <c r="S26" s="123">
        <v>9</v>
      </c>
      <c r="T26" s="123">
        <v>2</v>
      </c>
      <c r="U26" s="124">
        <v>14</v>
      </c>
      <c r="V26" s="124">
        <v>0</v>
      </c>
      <c r="W26" s="123">
        <v>11</v>
      </c>
      <c r="X26" s="125">
        <v>3</v>
      </c>
      <c r="Y26" s="180">
        <f t="shared" si="16"/>
        <v>2</v>
      </c>
      <c r="Z26" s="181">
        <f t="shared" si="13"/>
        <v>20</v>
      </c>
      <c r="AA26" s="190">
        <f t="shared" si="14"/>
        <v>5</v>
      </c>
    </row>
    <row r="27" spans="1:27" ht="15.9" customHeight="1">
      <c r="A27" s="199"/>
      <c r="B27" s="160"/>
      <c r="C27" s="160"/>
      <c r="D27" s="213"/>
      <c r="E27" s="124"/>
      <c r="F27" s="180"/>
      <c r="G27" s="181"/>
      <c r="H27" s="181"/>
      <c r="I27" s="124"/>
      <c r="J27" s="124"/>
      <c r="K27" s="123"/>
      <c r="L27" s="125"/>
      <c r="M27" s="123"/>
      <c r="N27" s="123"/>
      <c r="O27" s="214"/>
      <c r="P27" s="125"/>
      <c r="Q27" s="124"/>
      <c r="R27" s="124"/>
      <c r="S27" s="123"/>
      <c r="T27" s="123"/>
      <c r="U27" s="124"/>
      <c r="V27" s="124"/>
      <c r="W27" s="123"/>
      <c r="X27" s="125"/>
      <c r="Y27" s="124"/>
      <c r="Z27" s="123"/>
      <c r="AA27" s="125"/>
    </row>
    <row r="28" spans="1:27" ht="15.9" customHeight="1">
      <c r="A28" s="199">
        <v>4</v>
      </c>
      <c r="B28" s="160" t="s">
        <v>121</v>
      </c>
      <c r="C28" s="160"/>
      <c r="D28" s="213"/>
      <c r="E28" s="124"/>
      <c r="F28" s="124"/>
      <c r="G28" s="123"/>
      <c r="H28" s="123"/>
      <c r="I28" s="124"/>
      <c r="J28" s="124"/>
      <c r="K28" s="123"/>
      <c r="L28" s="125"/>
      <c r="M28" s="123"/>
      <c r="N28" s="123"/>
      <c r="O28" s="214"/>
      <c r="P28" s="125"/>
      <c r="Q28" s="124"/>
      <c r="R28" s="124"/>
      <c r="S28" s="123"/>
      <c r="T28" s="123"/>
      <c r="U28" s="124"/>
      <c r="V28" s="124"/>
      <c r="W28" s="123"/>
      <c r="X28" s="125"/>
      <c r="Y28" s="124"/>
      <c r="Z28" s="123"/>
      <c r="AA28" s="125"/>
    </row>
    <row r="29" spans="1:27" ht="15.9" customHeight="1">
      <c r="A29" s="199"/>
      <c r="B29" s="160" t="s">
        <v>110</v>
      </c>
      <c r="C29" s="160"/>
      <c r="D29" s="213">
        <v>12</v>
      </c>
      <c r="E29" s="124">
        <v>8</v>
      </c>
      <c r="F29" s="124">
        <v>4</v>
      </c>
      <c r="G29" s="123">
        <v>3</v>
      </c>
      <c r="H29" s="123">
        <v>1</v>
      </c>
      <c r="I29" s="124">
        <v>4</v>
      </c>
      <c r="J29" s="124">
        <v>1</v>
      </c>
      <c r="K29" s="123">
        <v>2</v>
      </c>
      <c r="L29" s="125">
        <v>1</v>
      </c>
      <c r="M29" s="181">
        <f t="shared" ref="M29" si="17">F29+J29</f>
        <v>5</v>
      </c>
      <c r="N29" s="181">
        <f t="shared" ref="N29" si="18">G29+K29</f>
        <v>5</v>
      </c>
      <c r="O29" s="255">
        <f t="shared" ref="O29" si="19">H29+L29</f>
        <v>2</v>
      </c>
      <c r="P29" s="125">
        <v>27</v>
      </c>
      <c r="Q29" s="124">
        <v>19</v>
      </c>
      <c r="R29" s="124">
        <v>6</v>
      </c>
      <c r="S29" s="123">
        <v>9</v>
      </c>
      <c r="T29" s="123">
        <v>4</v>
      </c>
      <c r="U29" s="124">
        <v>8</v>
      </c>
      <c r="V29" s="124">
        <v>2</v>
      </c>
      <c r="W29" s="123">
        <v>5</v>
      </c>
      <c r="X29" s="125">
        <v>1</v>
      </c>
      <c r="Y29" s="180">
        <f t="shared" ref="Y29" si="20">R29+V29</f>
        <v>8</v>
      </c>
      <c r="Z29" s="181">
        <f t="shared" ref="Z29" si="21">S29+W29</f>
        <v>14</v>
      </c>
      <c r="AA29" s="190">
        <f t="shared" ref="AA29" si="22">T29+X29</f>
        <v>5</v>
      </c>
    </row>
    <row r="30" spans="1:27" ht="15.9" customHeight="1">
      <c r="A30" s="199"/>
      <c r="B30" s="160"/>
      <c r="C30" s="160"/>
      <c r="D30" s="213"/>
      <c r="E30" s="124"/>
      <c r="F30" s="124"/>
      <c r="G30" s="123"/>
      <c r="H30" s="123"/>
      <c r="I30" s="124"/>
      <c r="J30" s="124"/>
      <c r="K30" s="123"/>
      <c r="L30" s="125"/>
      <c r="M30" s="123"/>
      <c r="N30" s="123"/>
      <c r="O30" s="214"/>
      <c r="P30" s="125"/>
      <c r="Q30" s="124"/>
      <c r="R30" s="124"/>
      <c r="S30" s="123"/>
      <c r="T30" s="123"/>
      <c r="U30" s="124"/>
      <c r="V30" s="124"/>
      <c r="W30" s="123"/>
      <c r="X30" s="125"/>
      <c r="Y30" s="124"/>
      <c r="Z30" s="123"/>
      <c r="AA30" s="125"/>
    </row>
    <row r="31" spans="1:27" ht="15.9" customHeight="1">
      <c r="A31" s="199"/>
      <c r="B31" s="160" t="s">
        <v>111</v>
      </c>
      <c r="C31" s="160" t="s">
        <v>122</v>
      </c>
      <c r="D31" s="213">
        <v>4</v>
      </c>
      <c r="E31" s="124">
        <v>2</v>
      </c>
      <c r="F31" s="124">
        <v>2</v>
      </c>
      <c r="G31" s="123">
        <v>0</v>
      </c>
      <c r="H31" s="123">
        <v>0</v>
      </c>
      <c r="I31" s="124">
        <v>2</v>
      </c>
      <c r="J31" s="124">
        <v>0</v>
      </c>
      <c r="K31" s="123">
        <v>1</v>
      </c>
      <c r="L31" s="125">
        <v>1</v>
      </c>
      <c r="M31" s="181">
        <f t="shared" ref="M31" si="23">F31+J31</f>
        <v>2</v>
      </c>
      <c r="N31" s="181">
        <f t="shared" ref="N31" si="24">G31+K31</f>
        <v>1</v>
      </c>
      <c r="O31" s="255">
        <f t="shared" ref="O31" si="25">H31+L31</f>
        <v>1</v>
      </c>
      <c r="P31" s="125">
        <v>8</v>
      </c>
      <c r="Q31" s="124">
        <v>5</v>
      </c>
      <c r="R31" s="124">
        <v>1</v>
      </c>
      <c r="S31" s="123">
        <v>2</v>
      </c>
      <c r="T31" s="123">
        <v>2</v>
      </c>
      <c r="U31" s="124">
        <v>3</v>
      </c>
      <c r="V31" s="124">
        <v>0</v>
      </c>
      <c r="W31" s="123">
        <v>2</v>
      </c>
      <c r="X31" s="125">
        <v>1</v>
      </c>
      <c r="Y31" s="180">
        <f t="shared" ref="Y31:Y32" si="26">R31+V31</f>
        <v>1</v>
      </c>
      <c r="Z31" s="181">
        <f t="shared" ref="Z31:Z32" si="27">S31+W31</f>
        <v>4</v>
      </c>
      <c r="AA31" s="190">
        <f t="shared" ref="AA31:AA32" si="28">T31+X31</f>
        <v>3</v>
      </c>
    </row>
    <row r="32" spans="1:27" ht="15.9" customHeight="1">
      <c r="A32" s="199"/>
      <c r="B32" s="160"/>
      <c r="C32" s="160" t="s">
        <v>123</v>
      </c>
      <c r="D32" s="213">
        <v>11</v>
      </c>
      <c r="E32" s="124">
        <v>7</v>
      </c>
      <c r="F32" s="124">
        <v>1</v>
      </c>
      <c r="G32" s="123">
        <v>6</v>
      </c>
      <c r="H32" s="123">
        <v>0</v>
      </c>
      <c r="I32" s="124">
        <v>4</v>
      </c>
      <c r="J32" s="124">
        <v>1</v>
      </c>
      <c r="K32" s="123">
        <v>2</v>
      </c>
      <c r="L32" s="125">
        <v>1</v>
      </c>
      <c r="M32" s="181">
        <f t="shared" ref="M32" si="29">F32+J32</f>
        <v>2</v>
      </c>
      <c r="N32" s="181">
        <f t="shared" ref="N32" si="30">G32+K32</f>
        <v>8</v>
      </c>
      <c r="O32" s="255">
        <f t="shared" ref="O32" si="31">H32+L32</f>
        <v>1</v>
      </c>
      <c r="P32" s="125">
        <v>18</v>
      </c>
      <c r="Q32" s="124">
        <v>13</v>
      </c>
      <c r="R32" s="124">
        <v>3</v>
      </c>
      <c r="S32" s="123">
        <v>7</v>
      </c>
      <c r="T32" s="123">
        <v>3</v>
      </c>
      <c r="U32" s="124">
        <v>5</v>
      </c>
      <c r="V32" s="124">
        <v>3</v>
      </c>
      <c r="W32" s="123">
        <v>1</v>
      </c>
      <c r="X32" s="125">
        <v>1</v>
      </c>
      <c r="Y32" s="180">
        <f t="shared" si="26"/>
        <v>6</v>
      </c>
      <c r="Z32" s="181">
        <f t="shared" si="27"/>
        <v>8</v>
      </c>
      <c r="AA32" s="190">
        <f t="shared" si="28"/>
        <v>4</v>
      </c>
    </row>
    <row r="33" spans="1:27" ht="15.9" customHeight="1">
      <c r="A33" s="199"/>
      <c r="B33" s="160"/>
      <c r="C33" s="160"/>
      <c r="D33" s="213"/>
      <c r="E33" s="124"/>
      <c r="F33" s="124"/>
      <c r="G33" s="123"/>
      <c r="H33" s="123"/>
      <c r="I33" s="124"/>
      <c r="J33" s="124"/>
      <c r="K33" s="123"/>
      <c r="L33" s="125"/>
      <c r="M33" s="123"/>
      <c r="N33" s="123"/>
      <c r="O33" s="214"/>
      <c r="P33" s="125"/>
      <c r="Q33" s="124"/>
      <c r="R33" s="124"/>
      <c r="S33" s="123"/>
      <c r="T33" s="123"/>
      <c r="U33" s="124"/>
      <c r="V33" s="124"/>
      <c r="W33" s="123"/>
      <c r="X33" s="125"/>
      <c r="Y33" s="124"/>
      <c r="Z33" s="123"/>
      <c r="AA33" s="125"/>
    </row>
    <row r="34" spans="1:27" ht="15.9" customHeight="1">
      <c r="A34" s="199"/>
      <c r="B34" s="160" t="s">
        <v>124</v>
      </c>
      <c r="C34" s="160" t="s">
        <v>122</v>
      </c>
      <c r="D34" s="213">
        <v>26</v>
      </c>
      <c r="E34" s="124">
        <v>19</v>
      </c>
      <c r="F34" s="124">
        <v>6</v>
      </c>
      <c r="G34" s="123">
        <v>10</v>
      </c>
      <c r="H34" s="123">
        <v>3</v>
      </c>
      <c r="I34" s="124">
        <v>7</v>
      </c>
      <c r="J34" s="124">
        <v>2</v>
      </c>
      <c r="K34" s="123">
        <v>4</v>
      </c>
      <c r="L34" s="125">
        <v>1</v>
      </c>
      <c r="M34" s="181">
        <f t="shared" ref="M34:M35" si="32">F34+J34</f>
        <v>8</v>
      </c>
      <c r="N34" s="181">
        <f t="shared" ref="N34:N35" si="33">G34+K34</f>
        <v>14</v>
      </c>
      <c r="O34" s="255">
        <f t="shared" ref="O34:O35" si="34">H34+L34</f>
        <v>4</v>
      </c>
      <c r="P34" s="125">
        <v>37</v>
      </c>
      <c r="Q34" s="124">
        <v>24</v>
      </c>
      <c r="R34" s="124">
        <v>6</v>
      </c>
      <c r="S34" s="123">
        <v>12</v>
      </c>
      <c r="T34" s="123">
        <v>6</v>
      </c>
      <c r="U34" s="124">
        <v>13</v>
      </c>
      <c r="V34" s="124">
        <v>4</v>
      </c>
      <c r="W34" s="123">
        <v>7</v>
      </c>
      <c r="X34" s="125">
        <v>2</v>
      </c>
      <c r="Y34" s="180">
        <f t="shared" ref="Y34:Y35" si="35">R34+V34</f>
        <v>10</v>
      </c>
      <c r="Z34" s="181">
        <f t="shared" ref="Z34:Z35" si="36">S34+W34</f>
        <v>19</v>
      </c>
      <c r="AA34" s="190">
        <f t="shared" ref="AA34:AA35" si="37">T34+X34</f>
        <v>8</v>
      </c>
    </row>
    <row r="35" spans="1:27" ht="15.9" customHeight="1">
      <c r="A35" s="199"/>
      <c r="B35" s="160"/>
      <c r="C35" s="160" t="s">
        <v>123</v>
      </c>
      <c r="D35" s="213">
        <v>51</v>
      </c>
      <c r="E35" s="124">
        <v>35</v>
      </c>
      <c r="F35" s="124">
        <v>9</v>
      </c>
      <c r="G35" s="123">
        <v>18</v>
      </c>
      <c r="H35" s="123">
        <v>8</v>
      </c>
      <c r="I35" s="124">
        <v>16</v>
      </c>
      <c r="J35" s="124">
        <v>4</v>
      </c>
      <c r="K35" s="123">
        <v>11</v>
      </c>
      <c r="L35" s="125">
        <v>1</v>
      </c>
      <c r="M35" s="181">
        <f t="shared" si="32"/>
        <v>13</v>
      </c>
      <c r="N35" s="181">
        <f t="shared" si="33"/>
        <v>29</v>
      </c>
      <c r="O35" s="255">
        <f t="shared" si="34"/>
        <v>9</v>
      </c>
      <c r="P35" s="125">
        <v>22</v>
      </c>
      <c r="Q35" s="124">
        <v>14</v>
      </c>
      <c r="R35" s="124">
        <v>4</v>
      </c>
      <c r="S35" s="123">
        <v>8</v>
      </c>
      <c r="T35" s="123">
        <v>2</v>
      </c>
      <c r="U35" s="124">
        <v>8</v>
      </c>
      <c r="V35" s="124">
        <v>0</v>
      </c>
      <c r="W35" s="123">
        <v>4</v>
      </c>
      <c r="X35" s="125">
        <v>4</v>
      </c>
      <c r="Y35" s="180">
        <f t="shared" si="35"/>
        <v>4</v>
      </c>
      <c r="Z35" s="181">
        <f t="shared" si="36"/>
        <v>12</v>
      </c>
      <c r="AA35" s="190">
        <f t="shared" si="37"/>
        <v>6</v>
      </c>
    </row>
    <row r="36" spans="1:27" ht="15.9" customHeight="1">
      <c r="A36" s="199"/>
      <c r="B36" s="160"/>
      <c r="C36" s="160"/>
      <c r="D36" s="213"/>
      <c r="E36" s="124"/>
      <c r="F36" s="124"/>
      <c r="G36" s="123"/>
      <c r="H36" s="123"/>
      <c r="I36" s="124"/>
      <c r="J36" s="124"/>
      <c r="K36" s="123"/>
      <c r="L36" s="125"/>
      <c r="M36" s="123"/>
      <c r="N36" s="123"/>
      <c r="O36" s="214"/>
      <c r="P36" s="125"/>
      <c r="Q36" s="124"/>
      <c r="R36" s="124"/>
      <c r="S36" s="123"/>
      <c r="T36" s="123"/>
      <c r="U36" s="124"/>
      <c r="V36" s="124"/>
      <c r="W36" s="123"/>
      <c r="X36" s="125"/>
      <c r="Y36" s="124"/>
      <c r="Z36" s="123"/>
      <c r="AA36" s="125"/>
    </row>
    <row r="37" spans="1:27" ht="15.9" customHeight="1">
      <c r="A37" s="199">
        <v>5</v>
      </c>
      <c r="B37" s="160" t="s">
        <v>125</v>
      </c>
      <c r="C37" s="160"/>
      <c r="D37" s="213"/>
      <c r="E37" s="124"/>
      <c r="F37" s="124"/>
      <c r="G37" s="123"/>
      <c r="H37" s="123"/>
      <c r="I37" s="124"/>
      <c r="J37" s="124"/>
      <c r="K37" s="123"/>
      <c r="L37" s="125"/>
      <c r="M37" s="123"/>
      <c r="N37" s="123"/>
      <c r="O37" s="214"/>
      <c r="P37" s="125"/>
      <c r="Q37" s="124"/>
      <c r="R37" s="124"/>
      <c r="S37" s="123"/>
      <c r="T37" s="123"/>
      <c r="U37" s="124"/>
      <c r="V37" s="124"/>
      <c r="W37" s="123"/>
      <c r="X37" s="125"/>
      <c r="Y37" s="124"/>
      <c r="Z37" s="123"/>
      <c r="AA37" s="125"/>
    </row>
    <row r="38" spans="1:27" ht="15.9" customHeight="1">
      <c r="A38" s="159"/>
      <c r="B38" s="160"/>
      <c r="C38" s="160"/>
      <c r="D38" s="213"/>
      <c r="E38" s="124"/>
      <c r="F38" s="124"/>
      <c r="G38" s="123"/>
      <c r="H38" s="123"/>
      <c r="I38" s="124"/>
      <c r="J38" s="124"/>
      <c r="K38" s="123"/>
      <c r="L38" s="125"/>
      <c r="M38" s="123"/>
      <c r="N38" s="123"/>
      <c r="O38" s="214"/>
      <c r="P38" s="125"/>
      <c r="Q38" s="124"/>
      <c r="R38" s="124"/>
      <c r="S38" s="123"/>
      <c r="T38" s="123"/>
      <c r="U38" s="124"/>
      <c r="V38" s="124"/>
      <c r="W38" s="123"/>
      <c r="X38" s="125"/>
      <c r="Y38" s="124"/>
      <c r="Z38" s="123"/>
      <c r="AA38" s="125"/>
    </row>
    <row r="39" spans="1:27" ht="15.9" customHeight="1">
      <c r="A39" s="159"/>
      <c r="B39" s="160" t="s">
        <v>110</v>
      </c>
      <c r="C39" s="160"/>
      <c r="D39" s="213">
        <v>85</v>
      </c>
      <c r="E39" s="124">
        <v>60</v>
      </c>
      <c r="F39" s="124">
        <v>20</v>
      </c>
      <c r="G39" s="123">
        <v>31</v>
      </c>
      <c r="H39" s="123">
        <v>9</v>
      </c>
      <c r="I39" s="124">
        <v>25</v>
      </c>
      <c r="J39" s="124">
        <v>4</v>
      </c>
      <c r="K39" s="123">
        <v>16</v>
      </c>
      <c r="L39" s="125">
        <v>5</v>
      </c>
      <c r="M39" s="181">
        <f t="shared" ref="M39:M40" si="38">F39+J39</f>
        <v>24</v>
      </c>
      <c r="N39" s="181">
        <f t="shared" ref="N39:N40" si="39">G39+K39</f>
        <v>47</v>
      </c>
      <c r="O39" s="255">
        <f t="shared" ref="O39:O40" si="40">H39+L39</f>
        <v>14</v>
      </c>
      <c r="P39" s="125">
        <v>99</v>
      </c>
      <c r="Q39" s="124">
        <v>68</v>
      </c>
      <c r="R39" s="124">
        <v>18</v>
      </c>
      <c r="S39" s="123">
        <v>35</v>
      </c>
      <c r="T39" s="123">
        <v>15</v>
      </c>
      <c r="U39" s="124">
        <v>31</v>
      </c>
      <c r="V39" s="124">
        <v>8</v>
      </c>
      <c r="W39" s="123">
        <v>15</v>
      </c>
      <c r="X39" s="125">
        <v>8</v>
      </c>
      <c r="Y39" s="180">
        <f t="shared" ref="Y39:Y40" si="41">R39+V39</f>
        <v>26</v>
      </c>
      <c r="Z39" s="181">
        <f t="shared" ref="Z39:Z40" si="42">S39+W39</f>
        <v>50</v>
      </c>
      <c r="AA39" s="190">
        <f t="shared" ref="AA39:AA40" si="43">T39+X39</f>
        <v>23</v>
      </c>
    </row>
    <row r="40" spans="1:27" ht="15.9" customHeight="1">
      <c r="A40" s="159"/>
      <c r="B40" s="160" t="s">
        <v>111</v>
      </c>
      <c r="C40" s="160"/>
      <c r="D40" s="213">
        <v>14</v>
      </c>
      <c r="E40" s="124">
        <v>7</v>
      </c>
      <c r="F40" s="124">
        <v>1</v>
      </c>
      <c r="G40" s="123">
        <v>4</v>
      </c>
      <c r="H40" s="123">
        <v>2</v>
      </c>
      <c r="I40" s="124">
        <v>7</v>
      </c>
      <c r="J40" s="124">
        <v>4</v>
      </c>
      <c r="K40" s="123">
        <v>3</v>
      </c>
      <c r="L40" s="125">
        <v>0</v>
      </c>
      <c r="M40" s="181">
        <f t="shared" si="38"/>
        <v>5</v>
      </c>
      <c r="N40" s="181">
        <f t="shared" si="39"/>
        <v>7</v>
      </c>
      <c r="O40" s="255">
        <f t="shared" si="40"/>
        <v>2</v>
      </c>
      <c r="P40" s="125">
        <v>7</v>
      </c>
      <c r="Q40" s="124">
        <v>3</v>
      </c>
      <c r="R40" s="124">
        <v>1</v>
      </c>
      <c r="S40" s="123">
        <v>2</v>
      </c>
      <c r="T40" s="123">
        <v>0</v>
      </c>
      <c r="U40" s="124">
        <v>4</v>
      </c>
      <c r="V40" s="124">
        <v>1</v>
      </c>
      <c r="W40" s="123">
        <v>2</v>
      </c>
      <c r="X40" s="125">
        <v>1</v>
      </c>
      <c r="Y40" s="180">
        <f t="shared" si="41"/>
        <v>2</v>
      </c>
      <c r="Z40" s="181">
        <f t="shared" si="42"/>
        <v>4</v>
      </c>
      <c r="AA40" s="190">
        <f t="shared" si="43"/>
        <v>1</v>
      </c>
    </row>
    <row r="41" spans="1:27" ht="15.9" customHeight="1">
      <c r="A41" s="159"/>
      <c r="B41" s="160" t="s">
        <v>124</v>
      </c>
      <c r="C41" s="160"/>
      <c r="D41" s="213">
        <v>5</v>
      </c>
      <c r="E41" s="124">
        <v>4</v>
      </c>
      <c r="F41" s="124">
        <v>1</v>
      </c>
      <c r="G41" s="123">
        <v>2</v>
      </c>
      <c r="H41" s="123">
        <v>1</v>
      </c>
      <c r="I41" s="124">
        <v>1</v>
      </c>
      <c r="J41" s="124">
        <v>0</v>
      </c>
      <c r="K41" s="123">
        <v>1</v>
      </c>
      <c r="L41" s="125">
        <v>0</v>
      </c>
      <c r="M41" s="181">
        <f t="shared" ref="M41" si="44">F41+J41</f>
        <v>1</v>
      </c>
      <c r="N41" s="181">
        <f t="shared" ref="N41" si="45">G41+K41</f>
        <v>3</v>
      </c>
      <c r="O41" s="255">
        <f t="shared" ref="O41" si="46">H41+L41</f>
        <v>1</v>
      </c>
      <c r="P41" s="125">
        <v>6</v>
      </c>
      <c r="Q41" s="124">
        <v>4</v>
      </c>
      <c r="R41" s="124">
        <v>1</v>
      </c>
      <c r="S41" s="123">
        <v>1</v>
      </c>
      <c r="T41" s="123">
        <v>2</v>
      </c>
      <c r="U41" s="124">
        <v>2</v>
      </c>
      <c r="V41" s="124">
        <v>0</v>
      </c>
      <c r="W41" s="123">
        <v>2</v>
      </c>
      <c r="X41" s="125">
        <v>0</v>
      </c>
      <c r="Y41" s="180">
        <f t="shared" ref="Y41" si="47">R41+V41</f>
        <v>1</v>
      </c>
      <c r="Z41" s="181">
        <f t="shared" ref="Z41" si="48">S41+W41</f>
        <v>3</v>
      </c>
      <c r="AA41" s="190">
        <f t="shared" ref="AA41" si="49">T41+X41</f>
        <v>2</v>
      </c>
    </row>
    <row r="42" spans="1:27" ht="15.9" customHeight="1">
      <c r="A42" s="163"/>
      <c r="B42" s="164"/>
      <c r="C42" s="164"/>
      <c r="D42" s="234"/>
      <c r="E42" s="165"/>
      <c r="F42" s="165"/>
      <c r="G42" s="166"/>
      <c r="H42" s="166"/>
      <c r="I42" s="165"/>
      <c r="J42" s="165"/>
      <c r="K42" s="166"/>
      <c r="L42" s="171"/>
      <c r="M42" s="166"/>
      <c r="N42" s="166"/>
      <c r="O42" s="235"/>
      <c r="P42" s="171"/>
      <c r="Q42" s="165"/>
      <c r="R42" s="165"/>
      <c r="S42" s="166"/>
      <c r="T42" s="166"/>
      <c r="U42" s="165"/>
      <c r="V42" s="165"/>
      <c r="W42" s="166"/>
      <c r="X42" s="171"/>
      <c r="Y42" s="165"/>
      <c r="Z42" s="166"/>
      <c r="AA42" s="171"/>
    </row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知的障害者・発達障害者編
　クロス集計表（全サンプル）　/　3　家族とのかかわり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="70" zoomScaleNormal="70" workbookViewId="0">
      <selection activeCell="AD10" sqref="AD10"/>
    </sheetView>
  </sheetViews>
  <sheetFormatPr defaultRowHeight="13.2"/>
  <cols>
    <col min="1" max="2" width="4.6640625" style="174" customWidth="1"/>
    <col min="3" max="3" width="57.109375" style="174" customWidth="1"/>
    <col min="4" max="27" width="7.21875" style="174" customWidth="1"/>
    <col min="28" max="16384" width="8.88671875" style="174"/>
  </cols>
  <sheetData>
    <row r="1" spans="1:27" ht="18" customHeight="1">
      <c r="A1" s="336" t="s">
        <v>199</v>
      </c>
    </row>
    <row r="2" spans="1:27" s="2" customFormat="1" ht="18" customHeight="1">
      <c r="D2" s="2" t="s">
        <v>498</v>
      </c>
      <c r="P2" s="2" t="s">
        <v>499</v>
      </c>
    </row>
    <row r="3" spans="1:27" ht="18" customHeight="1">
      <c r="A3" s="84"/>
      <c r="B3" s="85"/>
      <c r="C3" s="85"/>
      <c r="D3" s="205" t="s">
        <v>68</v>
      </c>
      <c r="E3" s="85" t="s">
        <v>69</v>
      </c>
      <c r="F3" s="85"/>
      <c r="G3" s="85"/>
      <c r="H3" s="85"/>
      <c r="I3" s="84" t="s">
        <v>70</v>
      </c>
      <c r="J3" s="85"/>
      <c r="K3" s="85"/>
      <c r="L3" s="176"/>
      <c r="M3" s="85" t="s">
        <v>8</v>
      </c>
      <c r="N3" s="85"/>
      <c r="O3" s="229"/>
      <c r="P3" s="202" t="s">
        <v>68</v>
      </c>
      <c r="Q3" s="85" t="s">
        <v>69</v>
      </c>
      <c r="R3" s="85"/>
      <c r="S3" s="85"/>
      <c r="T3" s="85"/>
      <c r="U3" s="84" t="s">
        <v>70</v>
      </c>
      <c r="V3" s="85"/>
      <c r="W3" s="85"/>
      <c r="X3" s="176"/>
      <c r="Y3" s="84" t="s">
        <v>8</v>
      </c>
      <c r="Z3" s="85"/>
      <c r="AA3" s="176"/>
    </row>
    <row r="4" spans="1:27" ht="60" customHeight="1">
      <c r="A4" s="177"/>
      <c r="B4" s="178"/>
      <c r="C4" s="178"/>
      <c r="D4" s="230" t="s">
        <v>10</v>
      </c>
      <c r="E4" s="178" t="s">
        <v>10</v>
      </c>
      <c r="F4" s="77" t="s">
        <v>6</v>
      </c>
      <c r="G4" s="76" t="s">
        <v>7</v>
      </c>
      <c r="H4" s="57" t="s">
        <v>285</v>
      </c>
      <c r="I4" s="177" t="s">
        <v>10</v>
      </c>
      <c r="J4" s="77" t="s">
        <v>6</v>
      </c>
      <c r="K4" s="76" t="s">
        <v>7</v>
      </c>
      <c r="L4" s="333" t="s">
        <v>285</v>
      </c>
      <c r="M4" s="74" t="s">
        <v>6</v>
      </c>
      <c r="N4" s="74" t="s">
        <v>7</v>
      </c>
      <c r="O4" s="231" t="s">
        <v>285</v>
      </c>
      <c r="P4" s="228" t="s">
        <v>10</v>
      </c>
      <c r="Q4" s="178" t="s">
        <v>10</v>
      </c>
      <c r="R4" s="77" t="s">
        <v>6</v>
      </c>
      <c r="S4" s="76" t="s">
        <v>7</v>
      </c>
      <c r="T4" s="57" t="s">
        <v>285</v>
      </c>
      <c r="U4" s="177" t="s">
        <v>10</v>
      </c>
      <c r="V4" s="77" t="s">
        <v>6</v>
      </c>
      <c r="W4" s="76" t="s">
        <v>7</v>
      </c>
      <c r="X4" s="333" t="s">
        <v>285</v>
      </c>
      <c r="Y4" s="75" t="s">
        <v>6</v>
      </c>
      <c r="Z4" s="74" t="s">
        <v>7</v>
      </c>
      <c r="AA4" s="179" t="s">
        <v>285</v>
      </c>
    </row>
    <row r="5" spans="1:27" ht="18" customHeight="1">
      <c r="A5" s="180"/>
      <c r="B5" s="181"/>
      <c r="C5" s="181"/>
      <c r="D5" s="254"/>
      <c r="E5" s="180"/>
      <c r="F5" s="180"/>
      <c r="G5" s="181"/>
      <c r="H5" s="181"/>
      <c r="I5" s="180"/>
      <c r="J5" s="181"/>
      <c r="K5" s="181"/>
      <c r="L5" s="190"/>
      <c r="M5" s="181"/>
      <c r="N5" s="181"/>
      <c r="O5" s="255"/>
      <c r="P5" s="190"/>
      <c r="Q5" s="180"/>
      <c r="R5" s="180"/>
      <c r="S5" s="181"/>
      <c r="T5" s="181"/>
      <c r="U5" s="180"/>
      <c r="V5" s="180"/>
      <c r="W5" s="181"/>
      <c r="X5" s="190"/>
      <c r="Y5" s="180"/>
      <c r="Z5" s="181"/>
      <c r="AA5" s="190"/>
    </row>
    <row r="6" spans="1:27" ht="18" customHeight="1">
      <c r="A6" s="180" t="s">
        <v>127</v>
      </c>
      <c r="B6" s="181"/>
      <c r="C6" s="181"/>
      <c r="D6" s="254"/>
      <c r="E6" s="180"/>
      <c r="F6" s="180"/>
      <c r="G6" s="181"/>
      <c r="H6" s="181"/>
      <c r="I6" s="180"/>
      <c r="J6" s="181"/>
      <c r="K6" s="181"/>
      <c r="L6" s="190"/>
      <c r="M6" s="181"/>
      <c r="N6" s="181"/>
      <c r="O6" s="255"/>
      <c r="P6" s="190"/>
      <c r="Q6" s="180"/>
      <c r="R6" s="180"/>
      <c r="S6" s="181"/>
      <c r="T6" s="181"/>
      <c r="U6" s="180"/>
      <c r="V6" s="180"/>
      <c r="W6" s="181"/>
      <c r="X6" s="190"/>
      <c r="Y6" s="180"/>
      <c r="Z6" s="181"/>
      <c r="AA6" s="190"/>
    </row>
    <row r="7" spans="1:27" ht="18" customHeight="1">
      <c r="A7" s="180"/>
      <c r="B7" s="181"/>
      <c r="C7" s="181" t="s">
        <v>128</v>
      </c>
      <c r="D7" s="213">
        <v>3</v>
      </c>
      <c r="E7" s="124">
        <v>1</v>
      </c>
      <c r="F7" s="124">
        <v>0</v>
      </c>
      <c r="G7" s="123">
        <v>1</v>
      </c>
      <c r="H7" s="123">
        <v>0</v>
      </c>
      <c r="I7" s="124">
        <v>2</v>
      </c>
      <c r="J7" s="123">
        <v>0</v>
      </c>
      <c r="K7" s="123">
        <v>2</v>
      </c>
      <c r="L7" s="125">
        <v>0</v>
      </c>
      <c r="M7" s="123">
        <v>0</v>
      </c>
      <c r="N7" s="123">
        <v>3</v>
      </c>
      <c r="O7" s="214">
        <v>0</v>
      </c>
      <c r="P7" s="125">
        <v>4</v>
      </c>
      <c r="Q7" s="124">
        <v>3</v>
      </c>
      <c r="R7" s="124">
        <v>0</v>
      </c>
      <c r="S7" s="123">
        <v>2</v>
      </c>
      <c r="T7" s="123">
        <v>1</v>
      </c>
      <c r="U7" s="124">
        <v>1</v>
      </c>
      <c r="V7" s="124">
        <v>0</v>
      </c>
      <c r="W7" s="123">
        <v>1</v>
      </c>
      <c r="X7" s="125">
        <v>0</v>
      </c>
      <c r="Y7" s="124">
        <v>0</v>
      </c>
      <c r="Z7" s="123">
        <v>3</v>
      </c>
      <c r="AA7" s="125">
        <v>1</v>
      </c>
    </row>
    <row r="8" spans="1:27" ht="18" customHeight="1">
      <c r="A8" s="180"/>
      <c r="B8" s="181"/>
      <c r="C8" s="181" t="s">
        <v>129</v>
      </c>
      <c r="D8" s="213"/>
      <c r="E8" s="124"/>
      <c r="F8" s="124"/>
      <c r="G8" s="123"/>
      <c r="H8" s="123"/>
      <c r="I8" s="124"/>
      <c r="J8" s="123"/>
      <c r="K8" s="123"/>
      <c r="L8" s="125"/>
      <c r="M8" s="123"/>
      <c r="N8" s="123"/>
      <c r="O8" s="214"/>
      <c r="P8" s="125"/>
      <c r="Q8" s="124"/>
      <c r="R8" s="124"/>
      <c r="S8" s="123"/>
      <c r="T8" s="123"/>
      <c r="U8" s="124"/>
      <c r="V8" s="124"/>
      <c r="W8" s="123"/>
      <c r="X8" s="125"/>
      <c r="Y8" s="124"/>
      <c r="Z8" s="123"/>
      <c r="AA8" s="125"/>
    </row>
    <row r="9" spans="1:27" ht="18" customHeight="1">
      <c r="A9" s="180"/>
      <c r="B9" s="181"/>
      <c r="C9" s="123" t="s">
        <v>130</v>
      </c>
      <c r="D9" s="213">
        <v>2</v>
      </c>
      <c r="E9" s="124">
        <v>1</v>
      </c>
      <c r="F9" s="124">
        <v>0</v>
      </c>
      <c r="G9" s="123">
        <v>0</v>
      </c>
      <c r="H9" s="123">
        <v>1</v>
      </c>
      <c r="I9" s="124">
        <v>1</v>
      </c>
      <c r="J9" s="123">
        <v>0</v>
      </c>
      <c r="K9" s="123">
        <v>1</v>
      </c>
      <c r="L9" s="125">
        <v>0</v>
      </c>
      <c r="M9" s="123">
        <v>0</v>
      </c>
      <c r="N9" s="123">
        <v>1</v>
      </c>
      <c r="O9" s="214">
        <v>1</v>
      </c>
      <c r="P9" s="125">
        <v>1</v>
      </c>
      <c r="Q9" s="124">
        <v>0</v>
      </c>
      <c r="R9" s="124">
        <v>0</v>
      </c>
      <c r="S9" s="123">
        <v>0</v>
      </c>
      <c r="T9" s="123">
        <v>0</v>
      </c>
      <c r="U9" s="124">
        <v>1</v>
      </c>
      <c r="V9" s="124">
        <v>1</v>
      </c>
      <c r="W9" s="123">
        <v>0</v>
      </c>
      <c r="X9" s="125">
        <v>0</v>
      </c>
      <c r="Y9" s="124">
        <v>1</v>
      </c>
      <c r="Z9" s="123">
        <v>0</v>
      </c>
      <c r="AA9" s="125">
        <v>0</v>
      </c>
    </row>
    <row r="10" spans="1:27" ht="18" customHeight="1">
      <c r="A10" s="180"/>
      <c r="B10" s="181"/>
      <c r="C10" s="123" t="s">
        <v>131</v>
      </c>
      <c r="D10" s="213">
        <v>3</v>
      </c>
      <c r="E10" s="124">
        <v>2</v>
      </c>
      <c r="F10" s="124">
        <v>0</v>
      </c>
      <c r="G10" s="123">
        <v>2</v>
      </c>
      <c r="H10" s="123">
        <v>0</v>
      </c>
      <c r="I10" s="124">
        <v>1</v>
      </c>
      <c r="J10" s="123">
        <v>0</v>
      </c>
      <c r="K10" s="123">
        <v>1</v>
      </c>
      <c r="L10" s="125">
        <v>0</v>
      </c>
      <c r="M10" s="123">
        <v>0</v>
      </c>
      <c r="N10" s="123">
        <v>3</v>
      </c>
      <c r="O10" s="214">
        <v>0</v>
      </c>
      <c r="P10" s="125">
        <v>0</v>
      </c>
      <c r="Q10" s="124">
        <v>0</v>
      </c>
      <c r="R10" s="124">
        <v>0</v>
      </c>
      <c r="S10" s="123">
        <v>0</v>
      </c>
      <c r="T10" s="123">
        <v>0</v>
      </c>
      <c r="U10" s="124">
        <v>0</v>
      </c>
      <c r="V10" s="124">
        <v>0</v>
      </c>
      <c r="W10" s="123">
        <v>0</v>
      </c>
      <c r="X10" s="125">
        <v>0</v>
      </c>
      <c r="Y10" s="124">
        <v>0</v>
      </c>
      <c r="Z10" s="123">
        <v>0</v>
      </c>
      <c r="AA10" s="125">
        <v>0</v>
      </c>
    </row>
    <row r="11" spans="1:27" ht="18" customHeight="1">
      <c r="A11" s="180"/>
      <c r="B11" s="181"/>
      <c r="C11" s="181" t="s">
        <v>132</v>
      </c>
      <c r="D11" s="213"/>
      <c r="E11" s="124"/>
      <c r="F11" s="124"/>
      <c r="G11" s="123"/>
      <c r="H11" s="123"/>
      <c r="I11" s="124"/>
      <c r="J11" s="123"/>
      <c r="K11" s="123"/>
      <c r="L11" s="125"/>
      <c r="M11" s="123"/>
      <c r="N11" s="123"/>
      <c r="O11" s="214"/>
      <c r="P11" s="125"/>
      <c r="Q11" s="124"/>
      <c r="R11" s="124"/>
      <c r="S11" s="123"/>
      <c r="T11" s="123"/>
      <c r="U11" s="124"/>
      <c r="V11" s="124"/>
      <c r="W11" s="123"/>
      <c r="X11" s="125"/>
      <c r="Y11" s="124"/>
      <c r="Z11" s="123"/>
      <c r="AA11" s="125"/>
    </row>
    <row r="12" spans="1:27" ht="18" customHeight="1">
      <c r="A12" s="180"/>
      <c r="B12" s="181"/>
      <c r="C12" s="123" t="s">
        <v>130</v>
      </c>
      <c r="D12" s="213">
        <v>1</v>
      </c>
      <c r="E12" s="124">
        <v>0</v>
      </c>
      <c r="F12" s="124">
        <v>0</v>
      </c>
      <c r="G12" s="123">
        <v>0</v>
      </c>
      <c r="H12" s="123">
        <v>0</v>
      </c>
      <c r="I12" s="124">
        <v>1</v>
      </c>
      <c r="J12" s="123">
        <v>0</v>
      </c>
      <c r="K12" s="123">
        <v>0</v>
      </c>
      <c r="L12" s="125">
        <v>1</v>
      </c>
      <c r="M12" s="123">
        <v>0</v>
      </c>
      <c r="N12" s="123">
        <v>0</v>
      </c>
      <c r="O12" s="214">
        <v>1</v>
      </c>
      <c r="P12" s="125">
        <v>3</v>
      </c>
      <c r="Q12" s="124">
        <v>3</v>
      </c>
      <c r="R12" s="124">
        <v>1</v>
      </c>
      <c r="S12" s="123">
        <v>2</v>
      </c>
      <c r="T12" s="123">
        <v>0</v>
      </c>
      <c r="U12" s="124">
        <v>1</v>
      </c>
      <c r="V12" s="124">
        <v>0</v>
      </c>
      <c r="W12" s="123">
        <v>1</v>
      </c>
      <c r="X12" s="125">
        <v>0</v>
      </c>
      <c r="Y12" s="124">
        <v>1</v>
      </c>
      <c r="Z12" s="123">
        <v>3</v>
      </c>
      <c r="AA12" s="125">
        <v>0</v>
      </c>
    </row>
    <row r="13" spans="1:27" ht="18" customHeight="1">
      <c r="A13" s="180"/>
      <c r="B13" s="181"/>
      <c r="C13" s="123" t="s">
        <v>131</v>
      </c>
      <c r="D13" s="213">
        <v>5</v>
      </c>
      <c r="E13" s="124">
        <v>2</v>
      </c>
      <c r="F13" s="124">
        <v>1</v>
      </c>
      <c r="G13" s="123">
        <v>0</v>
      </c>
      <c r="H13" s="123">
        <v>1</v>
      </c>
      <c r="I13" s="124">
        <v>3</v>
      </c>
      <c r="J13" s="123">
        <v>0</v>
      </c>
      <c r="K13" s="123">
        <v>2</v>
      </c>
      <c r="L13" s="125">
        <v>1</v>
      </c>
      <c r="M13" s="123">
        <v>1</v>
      </c>
      <c r="N13" s="123">
        <v>2</v>
      </c>
      <c r="O13" s="214">
        <v>2</v>
      </c>
      <c r="P13" s="125">
        <v>5</v>
      </c>
      <c r="Q13" s="124">
        <v>3</v>
      </c>
      <c r="R13" s="124">
        <v>0</v>
      </c>
      <c r="S13" s="123">
        <v>1</v>
      </c>
      <c r="T13" s="123">
        <v>2</v>
      </c>
      <c r="U13" s="124">
        <v>2</v>
      </c>
      <c r="V13" s="124">
        <v>0</v>
      </c>
      <c r="W13" s="123">
        <v>1</v>
      </c>
      <c r="X13" s="125">
        <v>1</v>
      </c>
      <c r="Y13" s="124">
        <v>0</v>
      </c>
      <c r="Z13" s="123">
        <v>2</v>
      </c>
      <c r="AA13" s="125">
        <v>3</v>
      </c>
    </row>
    <row r="14" spans="1:27" ht="18" customHeight="1">
      <c r="A14" s="180"/>
      <c r="B14" s="181"/>
      <c r="C14" s="181"/>
      <c r="D14" s="213"/>
      <c r="E14" s="124"/>
      <c r="F14" s="124"/>
      <c r="G14" s="123"/>
      <c r="H14" s="123"/>
      <c r="I14" s="124"/>
      <c r="J14" s="123"/>
      <c r="K14" s="123"/>
      <c r="L14" s="125"/>
      <c r="M14" s="123"/>
      <c r="N14" s="123"/>
      <c r="O14" s="214"/>
      <c r="P14" s="125"/>
      <c r="Q14" s="124"/>
      <c r="R14" s="124"/>
      <c r="S14" s="123"/>
      <c r="T14" s="123"/>
      <c r="U14" s="124"/>
      <c r="V14" s="124"/>
      <c r="W14" s="123"/>
      <c r="X14" s="125"/>
      <c r="Y14" s="124"/>
      <c r="Z14" s="123"/>
      <c r="AA14" s="125"/>
    </row>
    <row r="15" spans="1:27" ht="18" customHeight="1">
      <c r="A15" s="180" t="s">
        <v>133</v>
      </c>
      <c r="B15" s="181"/>
      <c r="C15" s="181"/>
      <c r="D15" s="213"/>
      <c r="E15" s="124"/>
      <c r="F15" s="124"/>
      <c r="G15" s="123"/>
      <c r="H15" s="123"/>
      <c r="I15" s="124"/>
      <c r="J15" s="123"/>
      <c r="K15" s="123"/>
      <c r="L15" s="125"/>
      <c r="M15" s="123"/>
      <c r="N15" s="123"/>
      <c r="O15" s="214"/>
      <c r="P15" s="125"/>
      <c r="Q15" s="124"/>
      <c r="R15" s="124"/>
      <c r="S15" s="123"/>
      <c r="T15" s="123"/>
      <c r="U15" s="124"/>
      <c r="V15" s="124"/>
      <c r="W15" s="123"/>
      <c r="X15" s="125"/>
      <c r="Y15" s="124"/>
      <c r="Z15" s="123"/>
      <c r="AA15" s="125"/>
    </row>
    <row r="16" spans="1:27" ht="18" customHeight="1">
      <c r="A16" s="180"/>
      <c r="B16" s="181" t="s">
        <v>134</v>
      </c>
      <c r="C16" s="181"/>
      <c r="D16" s="213"/>
      <c r="E16" s="124"/>
      <c r="F16" s="124"/>
      <c r="G16" s="123"/>
      <c r="H16" s="123"/>
      <c r="I16" s="124"/>
      <c r="J16" s="123"/>
      <c r="K16" s="123"/>
      <c r="L16" s="125"/>
      <c r="M16" s="123"/>
      <c r="N16" s="123"/>
      <c r="O16" s="214"/>
      <c r="P16" s="125"/>
      <c r="Q16" s="124"/>
      <c r="R16" s="124"/>
      <c r="S16" s="123"/>
      <c r="T16" s="123"/>
      <c r="U16" s="124"/>
      <c r="V16" s="124"/>
      <c r="W16" s="123"/>
      <c r="X16" s="125"/>
      <c r="Y16" s="124"/>
      <c r="Z16" s="123"/>
      <c r="AA16" s="125"/>
    </row>
    <row r="17" spans="1:27" ht="18" customHeight="1">
      <c r="A17" s="180"/>
      <c r="B17" s="181"/>
      <c r="C17" s="334" t="s">
        <v>128</v>
      </c>
      <c r="D17" s="213">
        <v>2</v>
      </c>
      <c r="E17" s="124">
        <v>2</v>
      </c>
      <c r="F17" s="124">
        <v>1</v>
      </c>
      <c r="G17" s="123">
        <v>1</v>
      </c>
      <c r="H17" s="123">
        <v>0</v>
      </c>
      <c r="I17" s="124">
        <v>2</v>
      </c>
      <c r="J17" s="123">
        <v>2</v>
      </c>
      <c r="K17" s="123">
        <v>0</v>
      </c>
      <c r="L17" s="125">
        <v>0</v>
      </c>
      <c r="M17" s="123">
        <v>3</v>
      </c>
      <c r="N17" s="123">
        <v>1</v>
      </c>
      <c r="O17" s="214">
        <v>0</v>
      </c>
      <c r="P17" s="125">
        <v>1</v>
      </c>
      <c r="Q17" s="124">
        <v>1</v>
      </c>
      <c r="R17" s="124">
        <v>1</v>
      </c>
      <c r="S17" s="123">
        <v>0</v>
      </c>
      <c r="T17" s="123">
        <v>0</v>
      </c>
      <c r="U17" s="124">
        <v>0</v>
      </c>
      <c r="V17" s="124">
        <v>0</v>
      </c>
      <c r="W17" s="123">
        <v>0</v>
      </c>
      <c r="X17" s="125">
        <v>0</v>
      </c>
      <c r="Y17" s="124">
        <v>1</v>
      </c>
      <c r="Z17" s="123">
        <v>0</v>
      </c>
      <c r="AA17" s="125">
        <v>0</v>
      </c>
    </row>
    <row r="18" spans="1:27" ht="18" customHeight="1">
      <c r="A18" s="180"/>
      <c r="B18" s="181"/>
      <c r="C18" s="181" t="s">
        <v>129</v>
      </c>
      <c r="D18" s="213"/>
      <c r="E18" s="124"/>
      <c r="F18" s="124"/>
      <c r="G18" s="123"/>
      <c r="H18" s="123"/>
      <c r="I18" s="124"/>
      <c r="J18" s="123"/>
      <c r="K18" s="123"/>
      <c r="L18" s="125"/>
      <c r="M18" s="123"/>
      <c r="N18" s="123"/>
      <c r="O18" s="214"/>
      <c r="P18" s="125"/>
      <c r="Q18" s="124"/>
      <c r="R18" s="124"/>
      <c r="S18" s="123"/>
      <c r="T18" s="123"/>
      <c r="U18" s="124"/>
      <c r="V18" s="124"/>
      <c r="W18" s="123"/>
      <c r="X18" s="125"/>
      <c r="Y18" s="124"/>
      <c r="Z18" s="123"/>
      <c r="AA18" s="125"/>
    </row>
    <row r="19" spans="1:27" ht="18" customHeight="1">
      <c r="A19" s="180"/>
      <c r="B19" s="181"/>
      <c r="C19" s="123" t="s">
        <v>130</v>
      </c>
      <c r="D19" s="213">
        <v>2</v>
      </c>
      <c r="E19" s="124">
        <v>1</v>
      </c>
      <c r="F19" s="124">
        <v>0</v>
      </c>
      <c r="G19" s="123">
        <v>0</v>
      </c>
      <c r="H19" s="123">
        <v>1</v>
      </c>
      <c r="I19" s="124">
        <v>1</v>
      </c>
      <c r="J19" s="123">
        <v>1</v>
      </c>
      <c r="K19" s="123">
        <v>0</v>
      </c>
      <c r="L19" s="125">
        <v>0</v>
      </c>
      <c r="M19" s="123">
        <v>1</v>
      </c>
      <c r="N19" s="123">
        <v>0</v>
      </c>
      <c r="O19" s="214">
        <v>1</v>
      </c>
      <c r="P19" s="125">
        <v>1</v>
      </c>
      <c r="Q19" s="124">
        <v>1</v>
      </c>
      <c r="R19" s="124">
        <v>0</v>
      </c>
      <c r="S19" s="123">
        <v>0</v>
      </c>
      <c r="T19" s="123">
        <v>1</v>
      </c>
      <c r="U19" s="124">
        <v>0</v>
      </c>
      <c r="V19" s="124">
        <v>0</v>
      </c>
      <c r="W19" s="123">
        <v>0</v>
      </c>
      <c r="X19" s="125">
        <v>0</v>
      </c>
      <c r="Y19" s="124">
        <v>0</v>
      </c>
      <c r="Z19" s="123">
        <v>0</v>
      </c>
      <c r="AA19" s="125">
        <v>1</v>
      </c>
    </row>
    <row r="20" spans="1:27" ht="18" customHeight="1">
      <c r="A20" s="180"/>
      <c r="B20" s="181"/>
      <c r="C20" s="123" t="s">
        <v>131</v>
      </c>
      <c r="D20" s="213">
        <v>2</v>
      </c>
      <c r="E20" s="124">
        <v>1</v>
      </c>
      <c r="F20" s="124">
        <v>1</v>
      </c>
      <c r="G20" s="123">
        <v>0</v>
      </c>
      <c r="H20" s="123">
        <v>0</v>
      </c>
      <c r="I20" s="124">
        <v>1</v>
      </c>
      <c r="J20" s="123">
        <v>1</v>
      </c>
      <c r="K20" s="123">
        <v>0</v>
      </c>
      <c r="L20" s="125">
        <v>0</v>
      </c>
      <c r="M20" s="123">
        <v>2</v>
      </c>
      <c r="N20" s="123">
        <v>0</v>
      </c>
      <c r="O20" s="214">
        <v>0</v>
      </c>
      <c r="P20" s="125">
        <v>3</v>
      </c>
      <c r="Q20" s="124">
        <v>2</v>
      </c>
      <c r="R20" s="124">
        <v>0</v>
      </c>
      <c r="S20" s="123">
        <v>0</v>
      </c>
      <c r="T20" s="123">
        <v>2</v>
      </c>
      <c r="U20" s="124">
        <v>1</v>
      </c>
      <c r="V20" s="124">
        <v>1</v>
      </c>
      <c r="W20" s="123">
        <v>0</v>
      </c>
      <c r="X20" s="125">
        <v>0</v>
      </c>
      <c r="Y20" s="124">
        <v>1</v>
      </c>
      <c r="Z20" s="123">
        <v>0</v>
      </c>
      <c r="AA20" s="125">
        <v>2</v>
      </c>
    </row>
    <row r="21" spans="1:27" ht="18" customHeight="1">
      <c r="A21" s="180"/>
      <c r="B21" s="181"/>
      <c r="C21" s="181" t="s">
        <v>132</v>
      </c>
      <c r="D21" s="213"/>
      <c r="E21" s="124"/>
      <c r="F21" s="124"/>
      <c r="G21" s="123"/>
      <c r="H21" s="123"/>
      <c r="I21" s="124"/>
      <c r="J21" s="123"/>
      <c r="K21" s="123"/>
      <c r="L21" s="125"/>
      <c r="M21" s="123"/>
      <c r="N21" s="123"/>
      <c r="O21" s="214"/>
      <c r="P21" s="125"/>
      <c r="Q21" s="124"/>
      <c r="R21" s="124"/>
      <c r="S21" s="123"/>
      <c r="T21" s="123"/>
      <c r="U21" s="124"/>
      <c r="V21" s="124"/>
      <c r="W21" s="123"/>
      <c r="X21" s="125"/>
      <c r="Y21" s="124"/>
      <c r="Z21" s="123"/>
      <c r="AA21" s="125"/>
    </row>
    <row r="22" spans="1:27" ht="18" customHeight="1">
      <c r="A22" s="180"/>
      <c r="B22" s="181"/>
      <c r="C22" s="123" t="s">
        <v>130</v>
      </c>
      <c r="D22" s="213">
        <v>3</v>
      </c>
      <c r="E22" s="124">
        <v>1</v>
      </c>
      <c r="F22" s="124">
        <v>1</v>
      </c>
      <c r="G22" s="123">
        <v>0</v>
      </c>
      <c r="H22" s="123">
        <v>0</v>
      </c>
      <c r="I22" s="124">
        <v>2</v>
      </c>
      <c r="J22" s="123">
        <v>1</v>
      </c>
      <c r="K22" s="123">
        <v>1</v>
      </c>
      <c r="L22" s="125">
        <v>0</v>
      </c>
      <c r="M22" s="123">
        <v>2</v>
      </c>
      <c r="N22" s="123">
        <v>1</v>
      </c>
      <c r="O22" s="214">
        <v>0</v>
      </c>
      <c r="P22" s="125">
        <v>4</v>
      </c>
      <c r="Q22" s="124">
        <v>4</v>
      </c>
      <c r="R22" s="124">
        <v>2</v>
      </c>
      <c r="S22" s="123">
        <v>1</v>
      </c>
      <c r="T22" s="123">
        <v>1</v>
      </c>
      <c r="U22" s="124">
        <v>0</v>
      </c>
      <c r="V22" s="124">
        <v>0</v>
      </c>
      <c r="W22" s="123">
        <v>0</v>
      </c>
      <c r="X22" s="125">
        <v>0</v>
      </c>
      <c r="Y22" s="124">
        <v>2</v>
      </c>
      <c r="Z22" s="123">
        <v>1</v>
      </c>
      <c r="AA22" s="125">
        <v>1</v>
      </c>
    </row>
    <row r="23" spans="1:27" ht="18" customHeight="1">
      <c r="A23" s="180"/>
      <c r="B23" s="181"/>
      <c r="C23" s="123" t="s">
        <v>131</v>
      </c>
      <c r="D23" s="213">
        <v>6</v>
      </c>
      <c r="E23" s="124">
        <v>7</v>
      </c>
      <c r="F23" s="124">
        <v>1</v>
      </c>
      <c r="G23" s="123">
        <v>4</v>
      </c>
      <c r="H23" s="123">
        <v>2</v>
      </c>
      <c r="I23" s="124">
        <v>7</v>
      </c>
      <c r="J23" s="123">
        <v>7</v>
      </c>
      <c r="K23" s="123">
        <v>0</v>
      </c>
      <c r="L23" s="185">
        <v>0</v>
      </c>
      <c r="M23" s="123">
        <v>8</v>
      </c>
      <c r="N23" s="123">
        <v>4</v>
      </c>
      <c r="O23" s="214">
        <v>2</v>
      </c>
      <c r="P23" s="125">
        <v>3</v>
      </c>
      <c r="Q23" s="124">
        <v>3</v>
      </c>
      <c r="R23" s="124">
        <v>1</v>
      </c>
      <c r="S23" s="123">
        <v>2</v>
      </c>
      <c r="T23" s="123">
        <v>0</v>
      </c>
      <c r="U23" s="124">
        <v>0</v>
      </c>
      <c r="V23" s="124">
        <v>0</v>
      </c>
      <c r="W23" s="123">
        <v>0</v>
      </c>
      <c r="X23" s="185">
        <v>0</v>
      </c>
      <c r="Y23" s="124">
        <v>1</v>
      </c>
      <c r="Z23" s="123">
        <v>2</v>
      </c>
      <c r="AA23" s="125">
        <v>0</v>
      </c>
    </row>
    <row r="24" spans="1:27" ht="18" customHeight="1">
      <c r="A24" s="180"/>
      <c r="B24" s="181" t="s">
        <v>135</v>
      </c>
      <c r="C24" s="181"/>
      <c r="D24" s="213"/>
      <c r="E24" s="124"/>
      <c r="F24" s="124"/>
      <c r="G24" s="123"/>
      <c r="H24" s="123"/>
      <c r="I24" s="124"/>
      <c r="J24" s="123"/>
      <c r="K24" s="123"/>
      <c r="L24" s="125"/>
      <c r="M24" s="123"/>
      <c r="N24" s="123"/>
      <c r="O24" s="214"/>
      <c r="P24" s="125"/>
      <c r="Q24" s="124"/>
      <c r="R24" s="124"/>
      <c r="S24" s="123"/>
      <c r="T24" s="123"/>
      <c r="U24" s="124"/>
      <c r="V24" s="124"/>
      <c r="W24" s="123"/>
      <c r="X24" s="125"/>
      <c r="Y24" s="124"/>
      <c r="Z24" s="123"/>
      <c r="AA24" s="125"/>
    </row>
    <row r="25" spans="1:27" ht="18" customHeight="1">
      <c r="A25" s="180"/>
      <c r="B25" s="181"/>
      <c r="C25" s="181" t="s">
        <v>128</v>
      </c>
      <c r="D25" s="213">
        <v>9</v>
      </c>
      <c r="E25" s="124">
        <v>7</v>
      </c>
      <c r="F25" s="124">
        <v>3</v>
      </c>
      <c r="G25" s="123">
        <v>4</v>
      </c>
      <c r="H25" s="123">
        <v>0</v>
      </c>
      <c r="I25" s="124">
        <v>2</v>
      </c>
      <c r="J25" s="123">
        <v>1</v>
      </c>
      <c r="K25" s="123">
        <v>1</v>
      </c>
      <c r="L25" s="125">
        <v>0</v>
      </c>
      <c r="M25" s="123">
        <v>4</v>
      </c>
      <c r="N25" s="123">
        <v>5</v>
      </c>
      <c r="O25" s="214">
        <v>0</v>
      </c>
      <c r="P25" s="125">
        <v>22</v>
      </c>
      <c r="Q25" s="124">
        <v>15</v>
      </c>
      <c r="R25" s="124">
        <v>4</v>
      </c>
      <c r="S25" s="123">
        <v>7</v>
      </c>
      <c r="T25" s="123">
        <v>4</v>
      </c>
      <c r="U25" s="124">
        <v>7</v>
      </c>
      <c r="V25" s="124">
        <v>0</v>
      </c>
      <c r="W25" s="123">
        <v>5</v>
      </c>
      <c r="X25" s="125">
        <v>2</v>
      </c>
      <c r="Y25" s="124">
        <v>4</v>
      </c>
      <c r="Z25" s="123">
        <v>12</v>
      </c>
      <c r="AA25" s="125">
        <v>6</v>
      </c>
    </row>
    <row r="26" spans="1:27" ht="18" customHeight="1">
      <c r="A26" s="180"/>
      <c r="B26" s="181"/>
      <c r="C26" s="181" t="s">
        <v>129</v>
      </c>
      <c r="D26" s="213"/>
      <c r="E26" s="124"/>
      <c r="F26" s="124"/>
      <c r="G26" s="123"/>
      <c r="H26" s="123"/>
      <c r="I26" s="124"/>
      <c r="J26" s="123"/>
      <c r="K26" s="123"/>
      <c r="L26" s="125"/>
      <c r="M26" s="123"/>
      <c r="N26" s="123"/>
      <c r="O26" s="214"/>
      <c r="P26" s="125"/>
      <c r="Q26" s="124"/>
      <c r="R26" s="124"/>
      <c r="S26" s="123"/>
      <c r="T26" s="123"/>
      <c r="U26" s="124"/>
      <c r="V26" s="124"/>
      <c r="W26" s="123"/>
      <c r="X26" s="125"/>
      <c r="Y26" s="124"/>
      <c r="Z26" s="123"/>
      <c r="AA26" s="125"/>
    </row>
    <row r="27" spans="1:27" ht="18" customHeight="1">
      <c r="A27" s="180"/>
      <c r="B27" s="181"/>
      <c r="C27" s="123" t="s">
        <v>130</v>
      </c>
      <c r="D27" s="213">
        <v>13</v>
      </c>
      <c r="E27" s="124">
        <v>11</v>
      </c>
      <c r="F27" s="124">
        <v>4</v>
      </c>
      <c r="G27" s="123">
        <v>5</v>
      </c>
      <c r="H27" s="123">
        <v>2</v>
      </c>
      <c r="I27" s="124">
        <v>2</v>
      </c>
      <c r="J27" s="123">
        <v>0</v>
      </c>
      <c r="K27" s="123">
        <v>2</v>
      </c>
      <c r="L27" s="125">
        <v>0</v>
      </c>
      <c r="M27" s="123">
        <v>4</v>
      </c>
      <c r="N27" s="123">
        <v>7</v>
      </c>
      <c r="O27" s="214">
        <v>2</v>
      </c>
      <c r="P27" s="125">
        <v>9</v>
      </c>
      <c r="Q27" s="124">
        <v>7</v>
      </c>
      <c r="R27" s="124">
        <v>1</v>
      </c>
      <c r="S27" s="123">
        <v>5</v>
      </c>
      <c r="T27" s="123">
        <v>1</v>
      </c>
      <c r="U27" s="124">
        <v>2</v>
      </c>
      <c r="V27" s="124">
        <v>2</v>
      </c>
      <c r="W27" s="123">
        <v>0</v>
      </c>
      <c r="X27" s="125">
        <v>0</v>
      </c>
      <c r="Y27" s="124">
        <v>3</v>
      </c>
      <c r="Z27" s="123">
        <v>5</v>
      </c>
      <c r="AA27" s="125">
        <v>1</v>
      </c>
    </row>
    <row r="28" spans="1:27" ht="18" customHeight="1">
      <c r="A28" s="180"/>
      <c r="B28" s="181"/>
      <c r="C28" s="123" t="s">
        <v>131</v>
      </c>
      <c r="D28" s="213">
        <v>16</v>
      </c>
      <c r="E28" s="124">
        <v>14</v>
      </c>
      <c r="F28" s="124">
        <v>2</v>
      </c>
      <c r="G28" s="123">
        <v>11</v>
      </c>
      <c r="H28" s="123">
        <v>1</v>
      </c>
      <c r="I28" s="124">
        <v>2</v>
      </c>
      <c r="J28" s="123">
        <v>0</v>
      </c>
      <c r="K28" s="123">
        <v>2</v>
      </c>
      <c r="L28" s="125">
        <v>0</v>
      </c>
      <c r="M28" s="123">
        <v>2</v>
      </c>
      <c r="N28" s="123">
        <v>13</v>
      </c>
      <c r="O28" s="214">
        <v>1</v>
      </c>
      <c r="P28" s="125">
        <v>11</v>
      </c>
      <c r="Q28" s="124">
        <v>10</v>
      </c>
      <c r="R28" s="124">
        <v>3</v>
      </c>
      <c r="S28" s="123">
        <v>4</v>
      </c>
      <c r="T28" s="123">
        <v>3</v>
      </c>
      <c r="U28" s="124">
        <v>1</v>
      </c>
      <c r="V28" s="124">
        <v>0</v>
      </c>
      <c r="W28" s="123">
        <v>1</v>
      </c>
      <c r="X28" s="125">
        <v>0</v>
      </c>
      <c r="Y28" s="124">
        <v>3</v>
      </c>
      <c r="Z28" s="123">
        <v>5</v>
      </c>
      <c r="AA28" s="125">
        <v>3</v>
      </c>
    </row>
    <row r="29" spans="1:27" ht="18" customHeight="1">
      <c r="A29" s="180"/>
      <c r="B29" s="181"/>
      <c r="C29" s="181" t="s">
        <v>132</v>
      </c>
      <c r="D29" s="213"/>
      <c r="E29" s="124"/>
      <c r="F29" s="124"/>
      <c r="G29" s="123"/>
      <c r="H29" s="123"/>
      <c r="I29" s="124"/>
      <c r="J29" s="123"/>
      <c r="K29" s="123"/>
      <c r="L29" s="125"/>
      <c r="M29" s="123"/>
      <c r="N29" s="123"/>
      <c r="O29" s="214"/>
      <c r="P29" s="125"/>
      <c r="Q29" s="124"/>
      <c r="R29" s="124"/>
      <c r="S29" s="123"/>
      <c r="T29" s="123"/>
      <c r="U29" s="124"/>
      <c r="V29" s="124"/>
      <c r="W29" s="123"/>
      <c r="X29" s="125"/>
      <c r="Y29" s="124"/>
      <c r="Z29" s="123"/>
      <c r="AA29" s="125"/>
    </row>
    <row r="30" spans="1:27" ht="18" customHeight="1">
      <c r="A30" s="180"/>
      <c r="B30" s="181"/>
      <c r="C30" s="123" t="s">
        <v>130</v>
      </c>
      <c r="D30" s="213">
        <v>24</v>
      </c>
      <c r="E30" s="124">
        <v>18</v>
      </c>
      <c r="F30" s="124">
        <v>8</v>
      </c>
      <c r="G30" s="123">
        <v>7</v>
      </c>
      <c r="H30" s="123">
        <v>3</v>
      </c>
      <c r="I30" s="124">
        <v>6</v>
      </c>
      <c r="J30" s="123">
        <v>0</v>
      </c>
      <c r="K30" s="123">
        <v>4</v>
      </c>
      <c r="L30" s="125">
        <v>2</v>
      </c>
      <c r="M30" s="123">
        <v>8</v>
      </c>
      <c r="N30" s="123">
        <v>11</v>
      </c>
      <c r="O30" s="214">
        <v>5</v>
      </c>
      <c r="P30" s="125">
        <v>28</v>
      </c>
      <c r="Q30" s="124">
        <v>16</v>
      </c>
      <c r="R30" s="124">
        <v>7</v>
      </c>
      <c r="S30" s="123">
        <v>9</v>
      </c>
      <c r="T30" s="123">
        <v>0</v>
      </c>
      <c r="U30" s="124">
        <v>12</v>
      </c>
      <c r="V30" s="124">
        <v>2</v>
      </c>
      <c r="W30" s="123">
        <v>7</v>
      </c>
      <c r="X30" s="125">
        <v>3</v>
      </c>
      <c r="Y30" s="124">
        <v>9</v>
      </c>
      <c r="Z30" s="123">
        <v>16</v>
      </c>
      <c r="AA30" s="125">
        <v>3</v>
      </c>
    </row>
    <row r="31" spans="1:27" ht="18" customHeight="1">
      <c r="A31" s="180"/>
      <c r="B31" s="181"/>
      <c r="C31" s="123" t="s">
        <v>131</v>
      </c>
      <c r="D31" s="213">
        <v>12</v>
      </c>
      <c r="E31" s="124">
        <v>6</v>
      </c>
      <c r="F31" s="124">
        <v>1</v>
      </c>
      <c r="G31" s="123">
        <v>4</v>
      </c>
      <c r="H31" s="123">
        <v>1</v>
      </c>
      <c r="I31" s="124">
        <v>6</v>
      </c>
      <c r="J31" s="123">
        <v>1</v>
      </c>
      <c r="K31" s="123">
        <v>4</v>
      </c>
      <c r="L31" s="125">
        <v>1</v>
      </c>
      <c r="M31" s="123">
        <v>2</v>
      </c>
      <c r="N31" s="123">
        <v>8</v>
      </c>
      <c r="O31" s="214">
        <v>2</v>
      </c>
      <c r="P31" s="125">
        <v>14</v>
      </c>
      <c r="Q31" s="124">
        <v>6</v>
      </c>
      <c r="R31" s="124">
        <v>0</v>
      </c>
      <c r="S31" s="123">
        <v>4</v>
      </c>
      <c r="T31" s="123">
        <v>2</v>
      </c>
      <c r="U31" s="124">
        <v>8</v>
      </c>
      <c r="V31" s="124">
        <v>3</v>
      </c>
      <c r="W31" s="123">
        <v>3</v>
      </c>
      <c r="X31" s="125">
        <v>2</v>
      </c>
      <c r="Y31" s="124">
        <v>3</v>
      </c>
      <c r="Z31" s="123">
        <v>7</v>
      </c>
      <c r="AA31" s="125">
        <v>4</v>
      </c>
    </row>
    <row r="32" spans="1:27" ht="18" customHeight="1">
      <c r="A32" s="335"/>
      <c r="B32" s="191"/>
      <c r="C32" s="191"/>
      <c r="D32" s="262"/>
      <c r="E32" s="335"/>
      <c r="F32" s="335"/>
      <c r="G32" s="191"/>
      <c r="H32" s="191"/>
      <c r="I32" s="335"/>
      <c r="J32" s="191"/>
      <c r="K32" s="191"/>
      <c r="L32" s="192"/>
      <c r="M32" s="191"/>
      <c r="N32" s="191"/>
      <c r="O32" s="263"/>
      <c r="P32" s="192"/>
      <c r="Q32" s="335"/>
      <c r="R32" s="335"/>
      <c r="S32" s="191"/>
      <c r="T32" s="191"/>
      <c r="U32" s="335"/>
      <c r="V32" s="335"/>
      <c r="W32" s="191"/>
      <c r="X32" s="192"/>
      <c r="Y32" s="335"/>
      <c r="Z32" s="191"/>
      <c r="AA32" s="192"/>
    </row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知的障害者・発達障害者編
　クロス集計表（全サンプル）　/　3　家族とのかかわり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zoomScale="82" zoomScaleNormal="82" workbookViewId="0">
      <selection activeCell="I1" sqref="I1"/>
    </sheetView>
  </sheetViews>
  <sheetFormatPr defaultRowHeight="13.2"/>
  <cols>
    <col min="1" max="1" width="16.6640625" style="9" customWidth="1"/>
    <col min="2" max="2" width="27.33203125" style="9" customWidth="1"/>
    <col min="3" max="26" width="7.109375" customWidth="1"/>
  </cols>
  <sheetData>
    <row r="1" spans="1:26">
      <c r="A1" s="3" t="s">
        <v>317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>
      <c r="A2" s="2" t="s">
        <v>316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26" s="1" customFormat="1" ht="18" customHeight="1">
      <c r="C3" s="2" t="s">
        <v>498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 t="s">
        <v>499</v>
      </c>
    </row>
    <row r="4" spans="1:26" ht="18" customHeight="1">
      <c r="A4" s="83"/>
      <c r="B4" s="82"/>
      <c r="C4" s="205" t="s">
        <v>68</v>
      </c>
      <c r="D4" s="85" t="s">
        <v>69</v>
      </c>
      <c r="E4" s="82"/>
      <c r="F4" s="82"/>
      <c r="G4" s="82"/>
      <c r="H4" s="84" t="s">
        <v>70</v>
      </c>
      <c r="I4" s="82"/>
      <c r="J4" s="82"/>
      <c r="K4" s="82"/>
      <c r="L4" s="83" t="s">
        <v>8</v>
      </c>
      <c r="M4" s="82"/>
      <c r="N4" s="280"/>
      <c r="O4" s="202" t="s">
        <v>68</v>
      </c>
      <c r="P4" s="85" t="s">
        <v>69</v>
      </c>
      <c r="Q4" s="82"/>
      <c r="R4" s="82"/>
      <c r="S4" s="82"/>
      <c r="T4" s="84" t="s">
        <v>70</v>
      </c>
      <c r="U4" s="82"/>
      <c r="V4" s="82"/>
      <c r="W4" s="82"/>
      <c r="X4" s="83" t="s">
        <v>8</v>
      </c>
      <c r="Y4" s="82"/>
      <c r="Z4" s="116"/>
    </row>
    <row r="5" spans="1:26" ht="60" customHeight="1">
      <c r="A5" s="78"/>
      <c r="B5" s="79"/>
      <c r="C5" s="281" t="s">
        <v>10</v>
      </c>
      <c r="D5" s="79" t="s">
        <v>10</v>
      </c>
      <c r="E5" s="77" t="s">
        <v>6</v>
      </c>
      <c r="F5" s="76" t="s">
        <v>7</v>
      </c>
      <c r="G5" s="57" t="s">
        <v>285</v>
      </c>
      <c r="H5" s="78" t="s">
        <v>10</v>
      </c>
      <c r="I5" s="77" t="s">
        <v>6</v>
      </c>
      <c r="J5" s="76" t="s">
        <v>7</v>
      </c>
      <c r="K5" s="57" t="s">
        <v>285</v>
      </c>
      <c r="L5" s="75" t="s">
        <v>6</v>
      </c>
      <c r="M5" s="74" t="s">
        <v>7</v>
      </c>
      <c r="N5" s="231" t="s">
        <v>285</v>
      </c>
      <c r="O5" s="115" t="s">
        <v>10</v>
      </c>
      <c r="P5" s="79" t="s">
        <v>10</v>
      </c>
      <c r="Q5" s="77" t="s">
        <v>6</v>
      </c>
      <c r="R5" s="76" t="s">
        <v>7</v>
      </c>
      <c r="S5" s="57" t="s">
        <v>285</v>
      </c>
      <c r="T5" s="78" t="s">
        <v>10</v>
      </c>
      <c r="U5" s="77" t="s">
        <v>6</v>
      </c>
      <c r="V5" s="76" t="s">
        <v>7</v>
      </c>
      <c r="W5" s="57" t="s">
        <v>285</v>
      </c>
      <c r="X5" s="75" t="s">
        <v>6</v>
      </c>
      <c r="Y5" s="74" t="s">
        <v>7</v>
      </c>
      <c r="Z5" s="179" t="s">
        <v>285</v>
      </c>
    </row>
    <row r="6" spans="1:26" ht="8.1" customHeight="1">
      <c r="A6" s="70"/>
      <c r="B6" s="64"/>
      <c r="C6" s="224"/>
      <c r="D6" s="70"/>
      <c r="E6" s="70"/>
      <c r="F6" s="64"/>
      <c r="G6" s="64"/>
      <c r="H6" s="70"/>
      <c r="I6" s="71"/>
      <c r="J6" s="64"/>
      <c r="K6" s="64"/>
      <c r="L6" s="70"/>
      <c r="M6" s="64"/>
      <c r="N6" s="225"/>
      <c r="O6" s="113"/>
      <c r="P6" s="70"/>
      <c r="Q6" s="71"/>
      <c r="R6" s="64"/>
      <c r="S6" s="64"/>
      <c r="T6" s="70"/>
      <c r="U6" s="70"/>
      <c r="V6" s="64"/>
      <c r="W6" s="64"/>
      <c r="X6" s="70"/>
      <c r="Y6" s="64"/>
      <c r="Z6" s="113"/>
    </row>
    <row r="7" spans="1:26">
      <c r="A7" s="70" t="s">
        <v>315</v>
      </c>
      <c r="B7" s="64" t="s">
        <v>304</v>
      </c>
      <c r="C7" s="282">
        <f>D7+H7</f>
        <v>68</v>
      </c>
      <c r="D7" s="69">
        <f>E7+F7+G7</f>
        <v>46</v>
      </c>
      <c r="E7" s="69">
        <v>6</v>
      </c>
      <c r="F7" s="68">
        <v>26</v>
      </c>
      <c r="G7" s="68">
        <v>14</v>
      </c>
      <c r="H7" s="70">
        <f>I7+J7+K7</f>
        <v>22</v>
      </c>
      <c r="I7" s="69">
        <v>7</v>
      </c>
      <c r="J7" s="68">
        <v>14</v>
      </c>
      <c r="K7" s="68">
        <v>1</v>
      </c>
      <c r="L7" s="69">
        <f t="shared" ref="L7:N9" si="0">E7+I7</f>
        <v>13</v>
      </c>
      <c r="M7" s="68">
        <f t="shared" si="0"/>
        <v>40</v>
      </c>
      <c r="N7" s="283">
        <f t="shared" si="0"/>
        <v>15</v>
      </c>
      <c r="O7" s="279">
        <f>P7+T7</f>
        <v>71</v>
      </c>
      <c r="P7" s="69">
        <f>Q7+R7+S7</f>
        <v>46</v>
      </c>
      <c r="Q7" s="70">
        <v>7</v>
      </c>
      <c r="R7" s="2">
        <v>27</v>
      </c>
      <c r="S7" s="2">
        <v>12</v>
      </c>
      <c r="T7" s="70">
        <f>U7+V7+W7</f>
        <v>25</v>
      </c>
      <c r="U7" s="70">
        <v>7</v>
      </c>
      <c r="V7" s="2">
        <v>16</v>
      </c>
      <c r="W7" s="2">
        <v>2</v>
      </c>
      <c r="X7" s="69">
        <f t="shared" ref="X7:Z9" si="1">Q7+U7</f>
        <v>14</v>
      </c>
      <c r="Y7" s="68">
        <f t="shared" si="1"/>
        <v>43</v>
      </c>
      <c r="Z7" s="279">
        <f t="shared" si="1"/>
        <v>14</v>
      </c>
    </row>
    <row r="8" spans="1:26">
      <c r="A8" s="70"/>
      <c r="B8" s="64" t="s">
        <v>303</v>
      </c>
      <c r="C8" s="282">
        <f>D8+H8</f>
        <v>35</v>
      </c>
      <c r="D8" s="69">
        <f>E8+F8+G8</f>
        <v>25</v>
      </c>
      <c r="E8" s="69">
        <v>7</v>
      </c>
      <c r="F8" s="68">
        <v>11</v>
      </c>
      <c r="G8" s="68">
        <v>7</v>
      </c>
      <c r="H8" s="70">
        <f>I8+J8+K8</f>
        <v>10</v>
      </c>
      <c r="I8" s="69">
        <v>3</v>
      </c>
      <c r="J8" s="68">
        <v>7</v>
      </c>
      <c r="K8" s="68">
        <v>0</v>
      </c>
      <c r="L8" s="69">
        <f t="shared" si="0"/>
        <v>10</v>
      </c>
      <c r="M8" s="68">
        <f t="shared" si="0"/>
        <v>18</v>
      </c>
      <c r="N8" s="283">
        <f t="shared" si="0"/>
        <v>7</v>
      </c>
      <c r="O8" s="279">
        <f>P8+T8</f>
        <v>38</v>
      </c>
      <c r="P8" s="69">
        <f>Q8+R8+S8</f>
        <v>28</v>
      </c>
      <c r="Q8" s="70">
        <v>8</v>
      </c>
      <c r="R8" s="2">
        <v>12</v>
      </c>
      <c r="S8" s="2">
        <v>8</v>
      </c>
      <c r="T8" s="70">
        <f>U8+V8+W8</f>
        <v>10</v>
      </c>
      <c r="U8" s="70">
        <v>4</v>
      </c>
      <c r="V8" s="2">
        <v>6</v>
      </c>
      <c r="W8" s="2">
        <v>0</v>
      </c>
      <c r="X8" s="69">
        <f t="shared" si="1"/>
        <v>12</v>
      </c>
      <c r="Y8" s="68">
        <f t="shared" si="1"/>
        <v>18</v>
      </c>
      <c r="Z8" s="279">
        <f t="shared" si="1"/>
        <v>8</v>
      </c>
    </row>
    <row r="9" spans="1:26">
      <c r="A9" s="70"/>
      <c r="B9" s="64" t="s">
        <v>302</v>
      </c>
      <c r="C9" s="282">
        <f>D9+H9</f>
        <v>103</v>
      </c>
      <c r="D9" s="69">
        <f>E9+F9+G9</f>
        <v>71</v>
      </c>
      <c r="E9" s="69">
        <v>13</v>
      </c>
      <c r="F9" s="68">
        <v>37</v>
      </c>
      <c r="G9" s="68">
        <v>21</v>
      </c>
      <c r="H9" s="70">
        <f>I9+J9+K9</f>
        <v>32</v>
      </c>
      <c r="I9" s="69">
        <v>10</v>
      </c>
      <c r="J9" s="68">
        <v>21</v>
      </c>
      <c r="K9" s="68">
        <v>1</v>
      </c>
      <c r="L9" s="69">
        <f t="shared" si="0"/>
        <v>23</v>
      </c>
      <c r="M9" s="68">
        <f t="shared" si="0"/>
        <v>58</v>
      </c>
      <c r="N9" s="283">
        <f t="shared" si="0"/>
        <v>22</v>
      </c>
      <c r="O9" s="279">
        <f>P9+T9</f>
        <v>0</v>
      </c>
      <c r="P9" s="69">
        <f>Q9+R9+S9</f>
        <v>0</v>
      </c>
      <c r="Q9" s="70">
        <v>0</v>
      </c>
      <c r="R9" s="2">
        <v>0</v>
      </c>
      <c r="S9" s="2">
        <v>0</v>
      </c>
      <c r="T9" s="70">
        <f>U9+V9+W9</f>
        <v>0</v>
      </c>
      <c r="U9" s="70">
        <v>0</v>
      </c>
      <c r="V9" s="2">
        <v>0</v>
      </c>
      <c r="W9" s="2">
        <v>0</v>
      </c>
      <c r="X9" s="69">
        <f t="shared" si="1"/>
        <v>0</v>
      </c>
      <c r="Y9" s="68">
        <f t="shared" si="1"/>
        <v>0</v>
      </c>
      <c r="Z9" s="279">
        <f t="shared" si="1"/>
        <v>0</v>
      </c>
    </row>
    <row r="10" spans="1:26" ht="8.1" customHeight="1">
      <c r="A10" s="70"/>
      <c r="B10" s="64"/>
      <c r="C10" s="282"/>
      <c r="D10" s="69"/>
      <c r="E10" s="69"/>
      <c r="F10" s="68"/>
      <c r="G10" s="68"/>
      <c r="H10" s="70"/>
      <c r="I10" s="69"/>
      <c r="J10" s="68"/>
      <c r="K10" s="68"/>
      <c r="L10" s="69"/>
      <c r="M10" s="68"/>
      <c r="N10" s="283"/>
      <c r="O10" s="279"/>
      <c r="P10" s="69"/>
      <c r="Q10" s="70"/>
      <c r="R10" s="2"/>
      <c r="S10" s="2"/>
      <c r="T10" s="70"/>
      <c r="U10" s="70"/>
      <c r="V10" s="2"/>
      <c r="W10" s="2"/>
      <c r="X10" s="69"/>
      <c r="Y10" s="68"/>
      <c r="Z10" s="279"/>
    </row>
    <row r="11" spans="1:26">
      <c r="A11" s="70" t="s">
        <v>314</v>
      </c>
      <c r="B11" s="64" t="s">
        <v>304</v>
      </c>
      <c r="C11" s="282">
        <f>D11+H11</f>
        <v>80</v>
      </c>
      <c r="D11" s="69">
        <f>E11+F11+G11</f>
        <v>56</v>
      </c>
      <c r="E11" s="69">
        <v>7</v>
      </c>
      <c r="F11" s="68">
        <v>31</v>
      </c>
      <c r="G11" s="68">
        <v>18</v>
      </c>
      <c r="H11" s="70">
        <f>I11+J11+K11</f>
        <v>24</v>
      </c>
      <c r="I11" s="69">
        <v>7</v>
      </c>
      <c r="J11" s="68">
        <v>16</v>
      </c>
      <c r="K11" s="68">
        <v>1</v>
      </c>
      <c r="L11" s="69">
        <f t="shared" ref="L11:N13" si="2">E11+I11</f>
        <v>14</v>
      </c>
      <c r="M11" s="68">
        <f t="shared" si="2"/>
        <v>47</v>
      </c>
      <c r="N11" s="283">
        <f t="shared" si="2"/>
        <v>19</v>
      </c>
      <c r="O11" s="279">
        <f>P11+T11</f>
        <v>87</v>
      </c>
      <c r="P11" s="69">
        <f>Q11+R11+S11</f>
        <v>59</v>
      </c>
      <c r="Q11" s="70">
        <v>7</v>
      </c>
      <c r="R11" s="2">
        <v>34</v>
      </c>
      <c r="S11" s="2">
        <v>18</v>
      </c>
      <c r="T11" s="70">
        <f>U11+V11+W11</f>
        <v>28</v>
      </c>
      <c r="U11" s="70">
        <v>6</v>
      </c>
      <c r="V11" s="2">
        <v>20</v>
      </c>
      <c r="W11" s="2">
        <v>2</v>
      </c>
      <c r="X11" s="69">
        <f t="shared" ref="X11:Z13" si="3">Q11+U11</f>
        <v>13</v>
      </c>
      <c r="Y11" s="68">
        <f t="shared" si="3"/>
        <v>54</v>
      </c>
      <c r="Z11" s="279">
        <f t="shared" si="3"/>
        <v>20</v>
      </c>
    </row>
    <row r="12" spans="1:26">
      <c r="A12" s="70"/>
      <c r="B12" s="64" t="s">
        <v>303</v>
      </c>
      <c r="C12" s="282">
        <f>D12+H12</f>
        <v>23</v>
      </c>
      <c r="D12" s="69">
        <f>E12+F12+G12</f>
        <v>15</v>
      </c>
      <c r="E12" s="69">
        <v>6</v>
      </c>
      <c r="F12" s="68">
        <v>6</v>
      </c>
      <c r="G12" s="68">
        <v>3</v>
      </c>
      <c r="H12" s="70">
        <f>I12+J12+K12</f>
        <v>8</v>
      </c>
      <c r="I12" s="69">
        <v>3</v>
      </c>
      <c r="J12" s="68">
        <v>5</v>
      </c>
      <c r="K12" s="68">
        <v>0</v>
      </c>
      <c r="L12" s="69">
        <f t="shared" si="2"/>
        <v>9</v>
      </c>
      <c r="M12" s="68">
        <f t="shared" si="2"/>
        <v>11</v>
      </c>
      <c r="N12" s="283">
        <f t="shared" si="2"/>
        <v>3</v>
      </c>
      <c r="O12" s="279">
        <f>P12+T12</f>
        <v>23</v>
      </c>
      <c r="P12" s="69">
        <f>Q12+R12+S12</f>
        <v>15</v>
      </c>
      <c r="Q12" s="70">
        <v>8</v>
      </c>
      <c r="R12" s="2">
        <v>6</v>
      </c>
      <c r="S12" s="2">
        <v>1</v>
      </c>
      <c r="T12" s="70">
        <f>U12+V12+W12</f>
        <v>8</v>
      </c>
      <c r="U12" s="70">
        <v>5</v>
      </c>
      <c r="V12" s="2">
        <v>3</v>
      </c>
      <c r="W12" s="2">
        <v>0</v>
      </c>
      <c r="X12" s="69">
        <f t="shared" si="3"/>
        <v>13</v>
      </c>
      <c r="Y12" s="68">
        <f t="shared" si="3"/>
        <v>9</v>
      </c>
      <c r="Z12" s="279">
        <f t="shared" si="3"/>
        <v>1</v>
      </c>
    </row>
    <row r="13" spans="1:26">
      <c r="A13" s="70"/>
      <c r="B13" s="64" t="s">
        <v>302</v>
      </c>
      <c r="C13" s="282">
        <f>D13+H13</f>
        <v>0</v>
      </c>
      <c r="D13" s="69">
        <f>E13+F13+G13</f>
        <v>0</v>
      </c>
      <c r="E13" s="69">
        <v>0</v>
      </c>
      <c r="F13" s="68">
        <v>0</v>
      </c>
      <c r="G13" s="68">
        <v>0</v>
      </c>
      <c r="H13" s="70">
        <f>I13+J13+K13</f>
        <v>0</v>
      </c>
      <c r="I13" s="69">
        <v>0</v>
      </c>
      <c r="J13" s="68">
        <v>0</v>
      </c>
      <c r="K13" s="68">
        <v>0</v>
      </c>
      <c r="L13" s="69">
        <f t="shared" si="2"/>
        <v>0</v>
      </c>
      <c r="M13" s="68">
        <f t="shared" si="2"/>
        <v>0</v>
      </c>
      <c r="N13" s="283">
        <f t="shared" si="2"/>
        <v>0</v>
      </c>
      <c r="O13" s="279">
        <f>P13+T13</f>
        <v>1</v>
      </c>
      <c r="P13" s="69">
        <f>Q13+R13+S13</f>
        <v>1</v>
      </c>
      <c r="Q13" s="70">
        <v>1</v>
      </c>
      <c r="R13" s="2">
        <v>0</v>
      </c>
      <c r="S13" s="2">
        <v>0</v>
      </c>
      <c r="T13" s="70">
        <f>U13+V13+W13</f>
        <v>0</v>
      </c>
      <c r="U13" s="70">
        <v>0</v>
      </c>
      <c r="V13" s="2">
        <v>0</v>
      </c>
      <c r="W13" s="2">
        <v>0</v>
      </c>
      <c r="X13" s="69">
        <f t="shared" si="3"/>
        <v>1</v>
      </c>
      <c r="Y13" s="68">
        <f t="shared" si="3"/>
        <v>0</v>
      </c>
      <c r="Z13" s="279">
        <f t="shared" si="3"/>
        <v>0</v>
      </c>
    </row>
    <row r="14" spans="1:26" ht="8.1" customHeight="1">
      <c r="A14" s="70"/>
      <c r="B14" s="64"/>
      <c r="C14" s="282"/>
      <c r="D14" s="69"/>
      <c r="E14" s="69"/>
      <c r="F14" s="68"/>
      <c r="G14" s="68"/>
      <c r="H14" s="70"/>
      <c r="I14" s="69"/>
      <c r="J14" s="68"/>
      <c r="K14" s="68"/>
      <c r="L14" s="69"/>
      <c r="M14" s="68"/>
      <c r="N14" s="283"/>
      <c r="O14" s="279"/>
      <c r="P14" s="69"/>
      <c r="Q14" s="70"/>
      <c r="R14" s="2"/>
      <c r="S14" s="2"/>
      <c r="T14" s="70"/>
      <c r="U14" s="70"/>
      <c r="V14" s="2"/>
      <c r="W14" s="2"/>
      <c r="X14" s="69"/>
      <c r="Y14" s="68"/>
      <c r="Z14" s="279"/>
    </row>
    <row r="15" spans="1:26">
      <c r="A15" s="70" t="s">
        <v>313</v>
      </c>
      <c r="B15" s="64" t="s">
        <v>304</v>
      </c>
      <c r="C15" s="282">
        <f>D15+H15</f>
        <v>71</v>
      </c>
      <c r="D15" s="69">
        <f>E15+F15+G15</f>
        <v>49</v>
      </c>
      <c r="E15" s="69">
        <v>6</v>
      </c>
      <c r="F15" s="68">
        <v>27</v>
      </c>
      <c r="G15" s="68">
        <v>16</v>
      </c>
      <c r="H15" s="70">
        <f>I15+J15+K15</f>
        <v>22</v>
      </c>
      <c r="I15" s="69">
        <v>7</v>
      </c>
      <c r="J15" s="68">
        <v>14</v>
      </c>
      <c r="K15" s="68">
        <v>1</v>
      </c>
      <c r="L15" s="69">
        <f t="shared" ref="L15:N18" si="4">E15+I15</f>
        <v>13</v>
      </c>
      <c r="M15" s="68">
        <f t="shared" si="4"/>
        <v>41</v>
      </c>
      <c r="N15" s="283">
        <f t="shared" si="4"/>
        <v>17</v>
      </c>
      <c r="O15" s="279">
        <f>P15+T15</f>
        <v>76</v>
      </c>
      <c r="P15" s="69">
        <f>Q15+R15+S15</f>
        <v>49</v>
      </c>
      <c r="Q15" s="70">
        <v>7</v>
      </c>
      <c r="R15" s="2">
        <v>27</v>
      </c>
      <c r="S15" s="2">
        <v>15</v>
      </c>
      <c r="T15" s="70">
        <f>U15+V15+W15</f>
        <v>27</v>
      </c>
      <c r="U15" s="70">
        <v>6</v>
      </c>
      <c r="V15" s="2">
        <v>19</v>
      </c>
      <c r="W15" s="2">
        <v>2</v>
      </c>
      <c r="X15" s="69">
        <f t="shared" ref="X15:Z18" si="5">Q15+U15</f>
        <v>13</v>
      </c>
      <c r="Y15" s="68">
        <f t="shared" si="5"/>
        <v>46</v>
      </c>
      <c r="Z15" s="279">
        <f t="shared" si="5"/>
        <v>17</v>
      </c>
    </row>
    <row r="16" spans="1:26">
      <c r="A16" s="70"/>
      <c r="B16" s="64" t="s">
        <v>303</v>
      </c>
      <c r="C16" s="282">
        <f>D16+H16</f>
        <v>34</v>
      </c>
      <c r="D16" s="69">
        <f>E16+F16+G16</f>
        <v>24</v>
      </c>
      <c r="E16" s="69">
        <v>8</v>
      </c>
      <c r="F16" s="68">
        <v>11</v>
      </c>
      <c r="G16" s="68">
        <v>5</v>
      </c>
      <c r="H16" s="70">
        <f>I16+J16+K16</f>
        <v>10</v>
      </c>
      <c r="I16" s="69">
        <v>3</v>
      </c>
      <c r="J16" s="68">
        <v>7</v>
      </c>
      <c r="K16" s="68">
        <v>0</v>
      </c>
      <c r="L16" s="69">
        <f t="shared" si="4"/>
        <v>11</v>
      </c>
      <c r="M16" s="68">
        <f t="shared" si="4"/>
        <v>18</v>
      </c>
      <c r="N16" s="283">
        <f t="shared" si="4"/>
        <v>5</v>
      </c>
      <c r="O16" s="279">
        <f>P16+T16</f>
        <v>35</v>
      </c>
      <c r="P16" s="69">
        <f>Q16+R16+S16</f>
        <v>25</v>
      </c>
      <c r="Q16" s="70">
        <v>8</v>
      </c>
      <c r="R16" s="2">
        <v>12</v>
      </c>
      <c r="S16" s="2">
        <v>5</v>
      </c>
      <c r="T16" s="70">
        <f>U16+V16+W16</f>
        <v>10</v>
      </c>
      <c r="U16" s="70">
        <v>5</v>
      </c>
      <c r="V16" s="2">
        <v>5</v>
      </c>
      <c r="W16" s="2">
        <v>0</v>
      </c>
      <c r="X16" s="69">
        <f t="shared" si="5"/>
        <v>13</v>
      </c>
      <c r="Y16" s="68">
        <f t="shared" si="5"/>
        <v>17</v>
      </c>
      <c r="Z16" s="279">
        <f t="shared" si="5"/>
        <v>5</v>
      </c>
    </row>
    <row r="17" spans="1:26">
      <c r="A17" s="70"/>
      <c r="B17" s="64" t="s">
        <v>302</v>
      </c>
      <c r="C17" s="282">
        <f>D17+H17</f>
        <v>0</v>
      </c>
      <c r="D17" s="69">
        <f>E17+F17+G17</f>
        <v>0</v>
      </c>
      <c r="E17" s="69">
        <v>0</v>
      </c>
      <c r="F17" s="68">
        <v>0</v>
      </c>
      <c r="G17" s="68">
        <v>0</v>
      </c>
      <c r="H17" s="70">
        <f>I17+J17+K17</f>
        <v>0</v>
      </c>
      <c r="I17" s="69">
        <v>0</v>
      </c>
      <c r="J17" s="68">
        <v>0</v>
      </c>
      <c r="K17" s="68">
        <v>0</v>
      </c>
      <c r="L17" s="69">
        <f t="shared" si="4"/>
        <v>0</v>
      </c>
      <c r="M17" s="68">
        <f t="shared" si="4"/>
        <v>0</v>
      </c>
      <c r="N17" s="283">
        <f t="shared" si="4"/>
        <v>0</v>
      </c>
      <c r="O17" s="279">
        <f>P17+T17</f>
        <v>0</v>
      </c>
      <c r="P17" s="69">
        <f>Q17+R17+S17</f>
        <v>0</v>
      </c>
      <c r="Q17" s="70">
        <v>0</v>
      </c>
      <c r="R17" s="2">
        <v>0</v>
      </c>
      <c r="S17" s="2">
        <v>0</v>
      </c>
      <c r="T17" s="70">
        <f>U17+V17+W17</f>
        <v>0</v>
      </c>
      <c r="U17" s="70">
        <v>0</v>
      </c>
      <c r="V17" s="2">
        <v>0</v>
      </c>
      <c r="W17" s="2">
        <v>0</v>
      </c>
      <c r="X17" s="69">
        <f t="shared" si="5"/>
        <v>0</v>
      </c>
      <c r="Y17" s="68">
        <f t="shared" si="5"/>
        <v>0</v>
      </c>
      <c r="Z17" s="279">
        <f t="shared" si="5"/>
        <v>0</v>
      </c>
    </row>
    <row r="18" spans="1:26">
      <c r="A18" s="70"/>
      <c r="B18" s="64" t="s">
        <v>301</v>
      </c>
      <c r="C18" s="282">
        <f>D18+H18</f>
        <v>0</v>
      </c>
      <c r="D18" s="69">
        <f>E18+F18+G18</f>
        <v>0</v>
      </c>
      <c r="E18" s="69">
        <v>0</v>
      </c>
      <c r="F18" s="68">
        <v>0</v>
      </c>
      <c r="G18" s="68">
        <v>0</v>
      </c>
      <c r="H18" s="70">
        <f>I18+J18+K18</f>
        <v>0</v>
      </c>
      <c r="I18" s="69">
        <v>0</v>
      </c>
      <c r="J18" s="68">
        <v>0</v>
      </c>
      <c r="K18" s="68">
        <v>0</v>
      </c>
      <c r="L18" s="69">
        <f t="shared" si="4"/>
        <v>0</v>
      </c>
      <c r="M18" s="68">
        <f t="shared" si="4"/>
        <v>0</v>
      </c>
      <c r="N18" s="283">
        <f t="shared" si="4"/>
        <v>0</v>
      </c>
      <c r="O18" s="279">
        <f>P18+T18</f>
        <v>1</v>
      </c>
      <c r="P18" s="69">
        <f>Q18+R18+S18</f>
        <v>0</v>
      </c>
      <c r="Q18" s="70">
        <v>0</v>
      </c>
      <c r="R18" s="2">
        <v>0</v>
      </c>
      <c r="S18" s="2">
        <v>0</v>
      </c>
      <c r="T18" s="70">
        <f>U18+V18+W18</f>
        <v>1</v>
      </c>
      <c r="U18" s="70">
        <v>1</v>
      </c>
      <c r="V18" s="2">
        <v>0</v>
      </c>
      <c r="W18" s="2">
        <v>0</v>
      </c>
      <c r="X18" s="69">
        <f t="shared" si="5"/>
        <v>1</v>
      </c>
      <c r="Y18" s="68">
        <f t="shared" si="5"/>
        <v>0</v>
      </c>
      <c r="Z18" s="279">
        <f t="shared" si="5"/>
        <v>0</v>
      </c>
    </row>
    <row r="19" spans="1:26" ht="8.1" customHeight="1">
      <c r="A19" s="70"/>
      <c r="B19" s="64"/>
      <c r="C19" s="282"/>
      <c r="D19" s="69"/>
      <c r="E19" s="69"/>
      <c r="F19" s="68"/>
      <c r="G19" s="68"/>
      <c r="H19" s="70"/>
      <c r="I19" s="69"/>
      <c r="J19" s="68"/>
      <c r="K19" s="68"/>
      <c r="L19" s="69"/>
      <c r="M19" s="68"/>
      <c r="N19" s="283"/>
      <c r="O19" s="279"/>
      <c r="P19" s="69"/>
      <c r="Q19" s="70"/>
      <c r="R19" s="2"/>
      <c r="S19" s="2"/>
      <c r="T19" s="70"/>
      <c r="U19" s="70"/>
      <c r="V19" s="2"/>
      <c r="W19" s="2"/>
      <c r="X19" s="69"/>
      <c r="Y19" s="68"/>
      <c r="Z19" s="279"/>
    </row>
    <row r="20" spans="1:26">
      <c r="A20" s="70" t="s">
        <v>312</v>
      </c>
      <c r="B20" s="64" t="s">
        <v>304</v>
      </c>
      <c r="C20" s="282">
        <f>D20+H20</f>
        <v>48</v>
      </c>
      <c r="D20" s="69">
        <f>E20+F20+G20</f>
        <v>34</v>
      </c>
      <c r="E20" s="69">
        <v>7</v>
      </c>
      <c r="F20" s="68">
        <v>14</v>
      </c>
      <c r="G20" s="68">
        <v>13</v>
      </c>
      <c r="H20" s="70">
        <f>I20+J20+K20</f>
        <v>14</v>
      </c>
      <c r="I20" s="69">
        <v>5</v>
      </c>
      <c r="J20" s="68">
        <v>8</v>
      </c>
      <c r="K20" s="68">
        <v>1</v>
      </c>
      <c r="L20" s="69">
        <f t="shared" ref="L20:N23" si="6">E20+I20</f>
        <v>12</v>
      </c>
      <c r="M20" s="68">
        <f t="shared" si="6"/>
        <v>22</v>
      </c>
      <c r="N20" s="283">
        <f t="shared" si="6"/>
        <v>14</v>
      </c>
      <c r="O20" s="279">
        <f>P20+T20</f>
        <v>48</v>
      </c>
      <c r="P20" s="69">
        <f>Q20+R20+S20</f>
        <v>32</v>
      </c>
      <c r="Q20" s="70">
        <v>7</v>
      </c>
      <c r="R20" s="2">
        <v>12</v>
      </c>
      <c r="S20" s="2">
        <v>13</v>
      </c>
      <c r="T20" s="70">
        <f>U20+V20+W20</f>
        <v>16</v>
      </c>
      <c r="U20" s="70">
        <v>4</v>
      </c>
      <c r="V20" s="2">
        <v>11</v>
      </c>
      <c r="W20" s="2">
        <v>1</v>
      </c>
      <c r="X20" s="69">
        <f t="shared" ref="X20:Z23" si="7">Q20+U20</f>
        <v>11</v>
      </c>
      <c r="Y20" s="68">
        <f t="shared" si="7"/>
        <v>23</v>
      </c>
      <c r="Z20" s="279">
        <f t="shared" si="7"/>
        <v>14</v>
      </c>
    </row>
    <row r="21" spans="1:26">
      <c r="A21" s="70"/>
      <c r="B21" s="64" t="s">
        <v>303</v>
      </c>
      <c r="C21" s="282">
        <f>D21+H21</f>
        <v>32</v>
      </c>
      <c r="D21" s="69">
        <f>E21+F21+G21</f>
        <v>22</v>
      </c>
      <c r="E21" s="69">
        <v>5</v>
      </c>
      <c r="F21" s="68">
        <v>13</v>
      </c>
      <c r="G21" s="68">
        <v>4</v>
      </c>
      <c r="H21" s="70">
        <f>I21+J21+K21</f>
        <v>10</v>
      </c>
      <c r="I21" s="69">
        <v>4</v>
      </c>
      <c r="J21" s="68">
        <v>6</v>
      </c>
      <c r="K21" s="68">
        <v>0</v>
      </c>
      <c r="L21" s="69">
        <f t="shared" si="6"/>
        <v>9</v>
      </c>
      <c r="M21" s="68">
        <f t="shared" si="6"/>
        <v>19</v>
      </c>
      <c r="N21" s="283">
        <f t="shared" si="6"/>
        <v>4</v>
      </c>
      <c r="O21" s="279">
        <f>P21+T21</f>
        <v>31</v>
      </c>
      <c r="P21" s="69">
        <f>Q21+R21+S21</f>
        <v>24</v>
      </c>
      <c r="Q21" s="70">
        <v>4</v>
      </c>
      <c r="R21" s="2">
        <v>15</v>
      </c>
      <c r="S21" s="2">
        <v>5</v>
      </c>
      <c r="T21" s="70">
        <f>U21+V21+W21</f>
        <v>7</v>
      </c>
      <c r="U21" s="70">
        <v>2</v>
      </c>
      <c r="V21" s="2">
        <v>4</v>
      </c>
      <c r="W21" s="2">
        <v>1</v>
      </c>
      <c r="X21" s="69">
        <f t="shared" si="7"/>
        <v>6</v>
      </c>
      <c r="Y21" s="68">
        <f t="shared" si="7"/>
        <v>19</v>
      </c>
      <c r="Z21" s="279">
        <f t="shared" si="7"/>
        <v>6</v>
      </c>
    </row>
    <row r="22" spans="1:26">
      <c r="A22" s="70"/>
      <c r="B22" s="64" t="s">
        <v>302</v>
      </c>
      <c r="C22" s="282">
        <f>D22+H22</f>
        <v>0</v>
      </c>
      <c r="D22" s="69">
        <f>E22+F22+G22</f>
        <v>0</v>
      </c>
      <c r="E22" s="69">
        <v>0</v>
      </c>
      <c r="F22" s="68">
        <v>0</v>
      </c>
      <c r="G22" s="68">
        <v>0</v>
      </c>
      <c r="H22" s="70">
        <f>I22+J22+K22</f>
        <v>0</v>
      </c>
      <c r="I22" s="69">
        <v>0</v>
      </c>
      <c r="J22" s="68">
        <v>0</v>
      </c>
      <c r="K22" s="68">
        <v>0</v>
      </c>
      <c r="L22" s="69">
        <f t="shared" si="6"/>
        <v>0</v>
      </c>
      <c r="M22" s="68">
        <f t="shared" si="6"/>
        <v>0</v>
      </c>
      <c r="N22" s="283">
        <f t="shared" si="6"/>
        <v>0</v>
      </c>
      <c r="O22" s="279">
        <f>P22+T22</f>
        <v>0</v>
      </c>
      <c r="P22" s="69">
        <f>Q22+R22+S22</f>
        <v>0</v>
      </c>
      <c r="Q22" s="70">
        <v>0</v>
      </c>
      <c r="R22" s="2">
        <v>0</v>
      </c>
      <c r="S22" s="2">
        <v>0</v>
      </c>
      <c r="T22" s="70">
        <f>U22+V22+W22</f>
        <v>0</v>
      </c>
      <c r="U22" s="70">
        <v>0</v>
      </c>
      <c r="V22" s="2">
        <v>0</v>
      </c>
      <c r="W22" s="2">
        <v>0</v>
      </c>
      <c r="X22" s="69">
        <f t="shared" si="7"/>
        <v>0</v>
      </c>
      <c r="Y22" s="68">
        <f t="shared" si="7"/>
        <v>0</v>
      </c>
      <c r="Z22" s="279">
        <f t="shared" si="7"/>
        <v>0</v>
      </c>
    </row>
    <row r="23" spans="1:26">
      <c r="A23" s="70"/>
      <c r="B23" s="64" t="s">
        <v>301</v>
      </c>
      <c r="C23" s="282">
        <f>D23+H23</f>
        <v>28</v>
      </c>
      <c r="D23" s="69">
        <f>E23+F23+G23</f>
        <v>17</v>
      </c>
      <c r="E23" s="69">
        <v>2</v>
      </c>
      <c r="F23" s="68">
        <v>11</v>
      </c>
      <c r="G23" s="68">
        <v>4</v>
      </c>
      <c r="H23" s="70">
        <f>I23+J23+K23</f>
        <v>11</v>
      </c>
      <c r="I23" s="69">
        <v>3</v>
      </c>
      <c r="J23" s="68">
        <v>8</v>
      </c>
      <c r="K23" s="68">
        <v>0</v>
      </c>
      <c r="L23" s="69">
        <f t="shared" si="6"/>
        <v>5</v>
      </c>
      <c r="M23" s="68">
        <f t="shared" si="6"/>
        <v>19</v>
      </c>
      <c r="N23" s="283">
        <f t="shared" si="6"/>
        <v>4</v>
      </c>
      <c r="O23" s="279">
        <f>P23+T23</f>
        <v>34</v>
      </c>
      <c r="P23" s="69">
        <f>Q23+R23+S23</f>
        <v>19</v>
      </c>
      <c r="Q23" s="70">
        <v>4</v>
      </c>
      <c r="R23" s="2">
        <v>12</v>
      </c>
      <c r="S23" s="2">
        <v>3</v>
      </c>
      <c r="T23" s="70">
        <f>U23+V23+W23</f>
        <v>15</v>
      </c>
      <c r="U23" s="70">
        <v>6</v>
      </c>
      <c r="V23" s="2">
        <v>8</v>
      </c>
      <c r="W23" s="2">
        <v>1</v>
      </c>
      <c r="X23" s="69">
        <f t="shared" si="7"/>
        <v>10</v>
      </c>
      <c r="Y23" s="68">
        <f t="shared" si="7"/>
        <v>20</v>
      </c>
      <c r="Z23" s="279">
        <f t="shared" si="7"/>
        <v>4</v>
      </c>
    </row>
    <row r="24" spans="1:26" ht="8.1" customHeight="1">
      <c r="A24" s="70"/>
      <c r="B24" s="64"/>
      <c r="C24" s="282"/>
      <c r="D24" s="69"/>
      <c r="E24" s="69"/>
      <c r="F24" s="68"/>
      <c r="G24" s="68"/>
      <c r="H24" s="70"/>
      <c r="I24" s="69"/>
      <c r="J24" s="68"/>
      <c r="K24" s="68"/>
      <c r="L24" s="69"/>
      <c r="M24" s="68"/>
      <c r="N24" s="283"/>
      <c r="O24" s="279"/>
      <c r="P24" s="69"/>
      <c r="Q24" s="70"/>
      <c r="R24" s="2"/>
      <c r="S24" s="2"/>
      <c r="T24" s="70"/>
      <c r="U24" s="70"/>
      <c r="V24" s="2"/>
      <c r="W24" s="2"/>
      <c r="X24" s="69"/>
      <c r="Y24" s="68"/>
      <c r="Z24" s="279"/>
    </row>
    <row r="25" spans="1:26">
      <c r="A25" s="70" t="s">
        <v>311</v>
      </c>
      <c r="B25" s="64" t="s">
        <v>304</v>
      </c>
      <c r="C25" s="282">
        <f>D25+H25</f>
        <v>5</v>
      </c>
      <c r="D25" s="69">
        <f>E25+F25+G25</f>
        <v>1</v>
      </c>
      <c r="E25" s="69">
        <v>1</v>
      </c>
      <c r="F25" s="68">
        <v>0</v>
      </c>
      <c r="G25" s="68">
        <v>0</v>
      </c>
      <c r="H25" s="70">
        <f>I25+J25+K25</f>
        <v>4</v>
      </c>
      <c r="I25" s="69">
        <v>2</v>
      </c>
      <c r="J25" s="68">
        <v>1</v>
      </c>
      <c r="K25" s="68">
        <v>1</v>
      </c>
      <c r="L25" s="69">
        <f t="shared" ref="L25:N28" si="8">E25+I25</f>
        <v>3</v>
      </c>
      <c r="M25" s="68">
        <f t="shared" si="8"/>
        <v>1</v>
      </c>
      <c r="N25" s="283">
        <f t="shared" si="8"/>
        <v>1</v>
      </c>
      <c r="O25" s="279">
        <f>P25+T25</f>
        <v>7</v>
      </c>
      <c r="P25" s="69">
        <f>Q25+R25+S25</f>
        <v>4</v>
      </c>
      <c r="Q25" s="70">
        <v>1</v>
      </c>
      <c r="R25" s="2">
        <v>1</v>
      </c>
      <c r="S25" s="2">
        <v>2</v>
      </c>
      <c r="T25" s="70">
        <f>U25+V25+W25</f>
        <v>3</v>
      </c>
      <c r="U25" s="70">
        <v>2</v>
      </c>
      <c r="V25" s="2">
        <v>0</v>
      </c>
      <c r="W25" s="2">
        <v>1</v>
      </c>
      <c r="X25" s="69">
        <f t="shared" ref="X25:Z28" si="9">Q25+U25</f>
        <v>3</v>
      </c>
      <c r="Y25" s="68">
        <f t="shared" si="9"/>
        <v>1</v>
      </c>
      <c r="Z25" s="279">
        <f t="shared" si="9"/>
        <v>3</v>
      </c>
    </row>
    <row r="26" spans="1:26">
      <c r="A26" s="70"/>
      <c r="B26" s="64" t="s">
        <v>303</v>
      </c>
      <c r="C26" s="282">
        <f>D26+H26</f>
        <v>80</v>
      </c>
      <c r="D26" s="69">
        <f>E26+F26+G26</f>
        <v>58</v>
      </c>
      <c r="E26" s="69">
        <v>11</v>
      </c>
      <c r="F26" s="68">
        <v>28</v>
      </c>
      <c r="G26" s="68">
        <v>19</v>
      </c>
      <c r="H26" s="70">
        <f>I26+J26+K26</f>
        <v>22</v>
      </c>
      <c r="I26" s="69">
        <v>7</v>
      </c>
      <c r="J26" s="68">
        <v>15</v>
      </c>
      <c r="K26" s="68">
        <v>0</v>
      </c>
      <c r="L26" s="69">
        <f t="shared" si="8"/>
        <v>18</v>
      </c>
      <c r="M26" s="68">
        <f t="shared" si="8"/>
        <v>43</v>
      </c>
      <c r="N26" s="283">
        <f t="shared" si="8"/>
        <v>19</v>
      </c>
      <c r="O26" s="279">
        <f>P26+T26</f>
        <v>72</v>
      </c>
      <c r="P26" s="69">
        <f>Q26+R26+S26</f>
        <v>48</v>
      </c>
      <c r="Q26" s="70">
        <v>11</v>
      </c>
      <c r="R26" s="2">
        <v>24</v>
      </c>
      <c r="S26" s="2">
        <v>13</v>
      </c>
      <c r="T26" s="70">
        <f>U26+V26+W26</f>
        <v>24</v>
      </c>
      <c r="U26" s="70">
        <v>7</v>
      </c>
      <c r="V26" s="2">
        <v>16</v>
      </c>
      <c r="W26" s="2">
        <v>1</v>
      </c>
      <c r="X26" s="69">
        <f t="shared" si="9"/>
        <v>18</v>
      </c>
      <c r="Y26" s="68">
        <f t="shared" si="9"/>
        <v>40</v>
      </c>
      <c r="Z26" s="279">
        <f t="shared" si="9"/>
        <v>14</v>
      </c>
    </row>
    <row r="27" spans="1:26">
      <c r="A27" s="70"/>
      <c r="B27" s="64" t="s">
        <v>302</v>
      </c>
      <c r="C27" s="282">
        <f>D27+H27</f>
        <v>1</v>
      </c>
      <c r="D27" s="69">
        <f>E27+F27+G27</f>
        <v>0</v>
      </c>
      <c r="E27" s="69">
        <v>0</v>
      </c>
      <c r="F27" s="68">
        <v>0</v>
      </c>
      <c r="G27" s="68">
        <v>0</v>
      </c>
      <c r="H27" s="70">
        <f>I27+J27+K27</f>
        <v>1</v>
      </c>
      <c r="I27" s="69">
        <v>1</v>
      </c>
      <c r="J27" s="68">
        <v>0</v>
      </c>
      <c r="K27" s="68">
        <v>0</v>
      </c>
      <c r="L27" s="69">
        <f t="shared" si="8"/>
        <v>1</v>
      </c>
      <c r="M27" s="68">
        <f t="shared" si="8"/>
        <v>0</v>
      </c>
      <c r="N27" s="283">
        <f t="shared" si="8"/>
        <v>0</v>
      </c>
      <c r="O27" s="279">
        <f>P27+T27</f>
        <v>0</v>
      </c>
      <c r="P27" s="69">
        <f>Q27+R27+S27</f>
        <v>0</v>
      </c>
      <c r="Q27" s="70">
        <v>0</v>
      </c>
      <c r="R27" s="2">
        <v>0</v>
      </c>
      <c r="S27" s="2">
        <v>0</v>
      </c>
      <c r="T27" s="70">
        <f>U27+V27+W27</f>
        <v>0</v>
      </c>
      <c r="U27" s="70">
        <v>0</v>
      </c>
      <c r="V27" s="2">
        <v>0</v>
      </c>
      <c r="W27" s="2">
        <v>0</v>
      </c>
      <c r="X27" s="69">
        <f t="shared" si="9"/>
        <v>0</v>
      </c>
      <c r="Y27" s="68">
        <f t="shared" si="9"/>
        <v>0</v>
      </c>
      <c r="Z27" s="279">
        <f t="shared" si="9"/>
        <v>0</v>
      </c>
    </row>
    <row r="28" spans="1:26">
      <c r="A28" s="70"/>
      <c r="B28" s="64" t="s">
        <v>301</v>
      </c>
      <c r="C28" s="282">
        <f>D28+H28</f>
        <v>29</v>
      </c>
      <c r="D28" s="69">
        <f>E28+F28+G28</f>
        <v>19</v>
      </c>
      <c r="E28" s="69">
        <v>3</v>
      </c>
      <c r="F28" s="68">
        <v>13</v>
      </c>
      <c r="G28" s="68">
        <v>3</v>
      </c>
      <c r="H28" s="70">
        <f>I28+J28+K28</f>
        <v>10</v>
      </c>
      <c r="I28" s="69">
        <v>2</v>
      </c>
      <c r="J28" s="68">
        <v>8</v>
      </c>
      <c r="K28" s="68">
        <v>0</v>
      </c>
      <c r="L28" s="69">
        <f t="shared" si="8"/>
        <v>5</v>
      </c>
      <c r="M28" s="68">
        <f t="shared" si="8"/>
        <v>21</v>
      </c>
      <c r="N28" s="283">
        <f t="shared" si="8"/>
        <v>3</v>
      </c>
      <c r="O28" s="279">
        <f>P28+T28</f>
        <v>31</v>
      </c>
      <c r="P28" s="69">
        <f>Q28+R28+S28</f>
        <v>22</v>
      </c>
      <c r="Q28" s="70">
        <v>2</v>
      </c>
      <c r="R28" s="2">
        <v>15</v>
      </c>
      <c r="S28" s="2">
        <v>5</v>
      </c>
      <c r="T28" s="70">
        <f>U28+V28+W28</f>
        <v>9</v>
      </c>
      <c r="U28" s="70">
        <v>2</v>
      </c>
      <c r="V28" s="2">
        <v>7</v>
      </c>
      <c r="W28" s="2">
        <v>0</v>
      </c>
      <c r="X28" s="69">
        <f t="shared" si="9"/>
        <v>4</v>
      </c>
      <c r="Y28" s="68">
        <f t="shared" si="9"/>
        <v>22</v>
      </c>
      <c r="Z28" s="279">
        <f t="shared" si="9"/>
        <v>5</v>
      </c>
    </row>
    <row r="29" spans="1:26" ht="8.1" customHeight="1">
      <c r="A29" s="70"/>
      <c r="B29" s="64"/>
      <c r="C29" s="282"/>
      <c r="D29" s="69"/>
      <c r="E29" s="69"/>
      <c r="F29" s="68"/>
      <c r="G29" s="68"/>
      <c r="H29" s="70"/>
      <c r="I29" s="69"/>
      <c r="J29" s="68"/>
      <c r="K29" s="68"/>
      <c r="L29" s="69"/>
      <c r="M29" s="68"/>
      <c r="N29" s="283"/>
      <c r="O29" s="279"/>
      <c r="P29" s="69"/>
      <c r="Q29" s="70"/>
      <c r="R29" s="2"/>
      <c r="S29" s="2"/>
      <c r="T29" s="70"/>
      <c r="U29" s="70"/>
      <c r="V29" s="2"/>
      <c r="W29" s="2"/>
      <c r="X29" s="69"/>
      <c r="Y29" s="68"/>
      <c r="Z29" s="279"/>
    </row>
    <row r="30" spans="1:26">
      <c r="A30" s="70" t="s">
        <v>310</v>
      </c>
      <c r="B30" s="64" t="s">
        <v>304</v>
      </c>
      <c r="C30" s="282">
        <f>D30+H30</f>
        <v>18</v>
      </c>
      <c r="D30" s="69">
        <f>E30+F30+G30</f>
        <v>10</v>
      </c>
      <c r="E30" s="69">
        <v>1</v>
      </c>
      <c r="F30" s="68">
        <v>3</v>
      </c>
      <c r="G30" s="68">
        <v>6</v>
      </c>
      <c r="H30" s="70">
        <f>I30+J30+K30</f>
        <v>8</v>
      </c>
      <c r="I30" s="69">
        <v>4</v>
      </c>
      <c r="J30" s="68">
        <v>3</v>
      </c>
      <c r="K30" s="68">
        <v>1</v>
      </c>
      <c r="L30" s="69">
        <f t="shared" ref="L30:N33" si="10">E30+I30</f>
        <v>5</v>
      </c>
      <c r="M30" s="68">
        <f t="shared" si="10"/>
        <v>6</v>
      </c>
      <c r="N30" s="283">
        <f t="shared" si="10"/>
        <v>7</v>
      </c>
      <c r="O30" s="279">
        <f>P30+T30</f>
        <v>22</v>
      </c>
      <c r="P30" s="69">
        <f>Q30+R30+S30</f>
        <v>13</v>
      </c>
      <c r="Q30" s="70">
        <v>3</v>
      </c>
      <c r="R30" s="2">
        <v>2</v>
      </c>
      <c r="S30" s="2">
        <v>8</v>
      </c>
      <c r="T30" s="70">
        <f>U30+V30+W30</f>
        <v>9</v>
      </c>
      <c r="U30" s="70">
        <v>3</v>
      </c>
      <c r="V30" s="2">
        <v>5</v>
      </c>
      <c r="W30" s="2">
        <v>1</v>
      </c>
      <c r="X30" s="69">
        <f t="shared" ref="X30:Z33" si="11">Q30+U30</f>
        <v>6</v>
      </c>
      <c r="Y30" s="68">
        <f t="shared" si="11"/>
        <v>7</v>
      </c>
      <c r="Z30" s="279">
        <f t="shared" si="11"/>
        <v>9</v>
      </c>
    </row>
    <row r="31" spans="1:26">
      <c r="A31" s="70"/>
      <c r="B31" s="64" t="s">
        <v>303</v>
      </c>
      <c r="C31" s="282">
        <f>D31+H31</f>
        <v>68</v>
      </c>
      <c r="D31" s="69">
        <f>E31+F31+G31</f>
        <v>50</v>
      </c>
      <c r="E31" s="69">
        <v>10</v>
      </c>
      <c r="F31" s="68">
        <v>27</v>
      </c>
      <c r="G31" s="68">
        <v>13</v>
      </c>
      <c r="H31" s="70">
        <f>I31+J31+K31</f>
        <v>18</v>
      </c>
      <c r="I31" s="69">
        <v>5</v>
      </c>
      <c r="J31" s="68">
        <v>13</v>
      </c>
      <c r="K31" s="68">
        <v>0</v>
      </c>
      <c r="L31" s="69">
        <f t="shared" si="10"/>
        <v>15</v>
      </c>
      <c r="M31" s="68">
        <f t="shared" si="10"/>
        <v>40</v>
      </c>
      <c r="N31" s="283">
        <f t="shared" si="10"/>
        <v>13</v>
      </c>
      <c r="O31" s="279">
        <f>P31+T31</f>
        <v>68</v>
      </c>
      <c r="P31" s="69">
        <f>Q31+R31+S31</f>
        <v>45</v>
      </c>
      <c r="Q31" s="70">
        <v>8</v>
      </c>
      <c r="R31" s="2">
        <v>26</v>
      </c>
      <c r="S31" s="2">
        <v>11</v>
      </c>
      <c r="T31" s="70">
        <f>U31+V31+W31</f>
        <v>23</v>
      </c>
      <c r="U31" s="70">
        <v>8</v>
      </c>
      <c r="V31" s="2">
        <v>14</v>
      </c>
      <c r="W31" s="2">
        <v>1</v>
      </c>
      <c r="X31" s="69">
        <f t="shared" si="11"/>
        <v>16</v>
      </c>
      <c r="Y31" s="68">
        <f t="shared" si="11"/>
        <v>40</v>
      </c>
      <c r="Z31" s="279">
        <f t="shared" si="11"/>
        <v>12</v>
      </c>
    </row>
    <row r="32" spans="1:26">
      <c r="A32" s="70"/>
      <c r="B32" s="64" t="s">
        <v>302</v>
      </c>
      <c r="C32" s="282">
        <f>D32+H32</f>
        <v>2</v>
      </c>
      <c r="D32" s="69">
        <f>E32+F32+G32</f>
        <v>1</v>
      </c>
      <c r="E32" s="69">
        <v>1</v>
      </c>
      <c r="F32" s="68">
        <v>0</v>
      </c>
      <c r="G32" s="68">
        <v>0</v>
      </c>
      <c r="H32" s="70">
        <f>I32+J32+K32</f>
        <v>1</v>
      </c>
      <c r="I32" s="69">
        <v>0</v>
      </c>
      <c r="J32" s="68">
        <v>1</v>
      </c>
      <c r="K32" s="68">
        <v>0</v>
      </c>
      <c r="L32" s="69">
        <f t="shared" si="10"/>
        <v>1</v>
      </c>
      <c r="M32" s="68">
        <f t="shared" si="10"/>
        <v>1</v>
      </c>
      <c r="N32" s="283">
        <f t="shared" si="10"/>
        <v>0</v>
      </c>
      <c r="O32" s="279">
        <f>P32+T32</f>
        <v>0</v>
      </c>
      <c r="P32" s="69">
        <f>Q32+R32+S32</f>
        <v>0</v>
      </c>
      <c r="Q32" s="70">
        <v>0</v>
      </c>
      <c r="R32" s="2">
        <v>0</v>
      </c>
      <c r="S32" s="2">
        <v>0</v>
      </c>
      <c r="T32" s="70">
        <f>U32+V32+W32</f>
        <v>0</v>
      </c>
      <c r="U32" s="70">
        <v>0</v>
      </c>
      <c r="V32" s="2">
        <v>0</v>
      </c>
      <c r="W32" s="2">
        <v>0</v>
      </c>
      <c r="X32" s="69">
        <f t="shared" si="11"/>
        <v>0</v>
      </c>
      <c r="Y32" s="68">
        <f t="shared" si="11"/>
        <v>0</v>
      </c>
      <c r="Z32" s="279">
        <f t="shared" si="11"/>
        <v>0</v>
      </c>
    </row>
    <row r="33" spans="1:26">
      <c r="A33" s="70"/>
      <c r="B33" s="64" t="s">
        <v>301</v>
      </c>
      <c r="C33" s="282">
        <f>D33+H33</f>
        <v>17</v>
      </c>
      <c r="D33" s="69">
        <f>E33+F33+G33</f>
        <v>11</v>
      </c>
      <c r="E33" s="69">
        <v>1</v>
      </c>
      <c r="F33" s="68">
        <v>8</v>
      </c>
      <c r="G33" s="68">
        <v>2</v>
      </c>
      <c r="H33" s="70">
        <f>I33+J33+K33</f>
        <v>6</v>
      </c>
      <c r="I33" s="69">
        <v>1</v>
      </c>
      <c r="J33" s="68">
        <v>5</v>
      </c>
      <c r="K33" s="68">
        <v>0</v>
      </c>
      <c r="L33" s="69">
        <f t="shared" si="10"/>
        <v>2</v>
      </c>
      <c r="M33" s="68">
        <f t="shared" si="10"/>
        <v>13</v>
      </c>
      <c r="N33" s="283">
        <f t="shared" si="10"/>
        <v>2</v>
      </c>
      <c r="O33" s="279">
        <f>P33+T33</f>
        <v>23</v>
      </c>
      <c r="P33" s="69">
        <f>Q33+R33+S33</f>
        <v>17</v>
      </c>
      <c r="Q33" s="70">
        <v>4</v>
      </c>
      <c r="R33" s="2">
        <v>11</v>
      </c>
      <c r="S33" s="2">
        <v>2</v>
      </c>
      <c r="T33" s="70">
        <f>U33+V33+W33</f>
        <v>6</v>
      </c>
      <c r="U33" s="70">
        <v>2</v>
      </c>
      <c r="V33" s="2">
        <v>4</v>
      </c>
      <c r="W33" s="2">
        <v>0</v>
      </c>
      <c r="X33" s="69">
        <f t="shared" si="11"/>
        <v>6</v>
      </c>
      <c r="Y33" s="68">
        <f t="shared" si="11"/>
        <v>15</v>
      </c>
      <c r="Z33" s="279">
        <f t="shared" si="11"/>
        <v>2</v>
      </c>
    </row>
    <row r="34" spans="1:26" ht="8.1" customHeight="1">
      <c r="A34" s="70"/>
      <c r="B34" s="64"/>
      <c r="C34" s="282"/>
      <c r="D34" s="69"/>
      <c r="E34" s="69"/>
      <c r="F34" s="68"/>
      <c r="G34" s="68"/>
      <c r="H34" s="70"/>
      <c r="I34" s="69"/>
      <c r="J34" s="68"/>
      <c r="K34" s="68"/>
      <c r="L34" s="69"/>
      <c r="M34" s="68"/>
      <c r="N34" s="283"/>
      <c r="O34" s="279"/>
      <c r="P34" s="69"/>
      <c r="Q34" s="70"/>
      <c r="R34" s="2"/>
      <c r="S34" s="2"/>
      <c r="T34" s="70"/>
      <c r="U34" s="70"/>
      <c r="V34" s="2"/>
      <c r="W34" s="2"/>
      <c r="X34" s="69"/>
      <c r="Y34" s="68"/>
      <c r="Z34" s="279"/>
    </row>
    <row r="35" spans="1:26">
      <c r="A35" s="330" t="s">
        <v>309</v>
      </c>
      <c r="B35" s="64" t="s">
        <v>304</v>
      </c>
      <c r="C35" s="282">
        <f>D35+H35</f>
        <v>18</v>
      </c>
      <c r="D35" s="69">
        <f>E35+F35+G35</f>
        <v>7</v>
      </c>
      <c r="E35" s="69">
        <v>2</v>
      </c>
      <c r="F35" s="68">
        <v>2</v>
      </c>
      <c r="G35" s="68">
        <v>3</v>
      </c>
      <c r="H35" s="70">
        <f>I35+J35+K35</f>
        <v>11</v>
      </c>
      <c r="I35" s="69">
        <v>4</v>
      </c>
      <c r="J35" s="68">
        <v>6</v>
      </c>
      <c r="K35" s="68">
        <v>1</v>
      </c>
      <c r="L35" s="69">
        <f t="shared" ref="L35:N38" si="12">E35+I35</f>
        <v>6</v>
      </c>
      <c r="M35" s="68">
        <f t="shared" si="12"/>
        <v>8</v>
      </c>
      <c r="N35" s="283">
        <f t="shared" si="12"/>
        <v>4</v>
      </c>
      <c r="O35" s="279">
        <f>P35+T35</f>
        <v>17</v>
      </c>
      <c r="P35" s="69">
        <f>Q35+R35+S35</f>
        <v>10</v>
      </c>
      <c r="Q35" s="70">
        <v>2</v>
      </c>
      <c r="R35" s="2">
        <v>4</v>
      </c>
      <c r="S35" s="2">
        <v>4</v>
      </c>
      <c r="T35" s="70">
        <f>U35+V35+W35</f>
        <v>7</v>
      </c>
      <c r="U35" s="70">
        <v>3</v>
      </c>
      <c r="V35" s="2">
        <v>2</v>
      </c>
      <c r="W35" s="2">
        <v>2</v>
      </c>
      <c r="X35" s="69">
        <f t="shared" ref="X35:Z38" si="13">Q35+U35</f>
        <v>5</v>
      </c>
      <c r="Y35" s="68">
        <f t="shared" si="13"/>
        <v>6</v>
      </c>
      <c r="Z35" s="279">
        <f t="shared" si="13"/>
        <v>6</v>
      </c>
    </row>
    <row r="36" spans="1:26">
      <c r="A36" s="330"/>
      <c r="B36" s="64" t="s">
        <v>303</v>
      </c>
      <c r="C36" s="282">
        <f>D36+H36</f>
        <v>76</v>
      </c>
      <c r="D36" s="69">
        <f>E36+F36+G36</f>
        <v>58</v>
      </c>
      <c r="E36" s="69">
        <v>11</v>
      </c>
      <c r="F36" s="68">
        <v>31</v>
      </c>
      <c r="G36" s="68">
        <v>16</v>
      </c>
      <c r="H36" s="70">
        <f>I36+J36+K36</f>
        <v>18</v>
      </c>
      <c r="I36" s="69">
        <v>6</v>
      </c>
      <c r="J36" s="68">
        <v>12</v>
      </c>
      <c r="K36" s="68">
        <v>0</v>
      </c>
      <c r="L36" s="69">
        <f t="shared" si="12"/>
        <v>17</v>
      </c>
      <c r="M36" s="68">
        <f t="shared" si="12"/>
        <v>43</v>
      </c>
      <c r="N36" s="283">
        <f t="shared" si="12"/>
        <v>16</v>
      </c>
      <c r="O36" s="279">
        <f>P36+T36</f>
        <v>79</v>
      </c>
      <c r="P36" s="69">
        <f>Q36+R36+S36</f>
        <v>55</v>
      </c>
      <c r="Q36" s="70">
        <v>13</v>
      </c>
      <c r="R36" s="2">
        <v>28</v>
      </c>
      <c r="S36" s="2">
        <v>14</v>
      </c>
      <c r="T36" s="70">
        <f>U36+V36+W36</f>
        <v>24</v>
      </c>
      <c r="U36" s="70">
        <v>8</v>
      </c>
      <c r="V36" s="2">
        <v>15</v>
      </c>
      <c r="W36" s="2">
        <v>1</v>
      </c>
      <c r="X36" s="69">
        <f t="shared" si="13"/>
        <v>21</v>
      </c>
      <c r="Y36" s="68">
        <f t="shared" si="13"/>
        <v>43</v>
      </c>
      <c r="Z36" s="279">
        <f t="shared" si="13"/>
        <v>15</v>
      </c>
    </row>
    <row r="37" spans="1:26">
      <c r="A37" s="70"/>
      <c r="B37" s="64" t="s">
        <v>302</v>
      </c>
      <c r="C37" s="282">
        <f>D37+H37</f>
        <v>1</v>
      </c>
      <c r="D37" s="69">
        <f>E37+F37+G37</f>
        <v>0</v>
      </c>
      <c r="E37" s="69">
        <v>0</v>
      </c>
      <c r="F37" s="68">
        <v>0</v>
      </c>
      <c r="G37" s="68">
        <v>0</v>
      </c>
      <c r="H37" s="70">
        <f>I37+J37+K37</f>
        <v>1</v>
      </c>
      <c r="I37" s="69">
        <v>1</v>
      </c>
      <c r="J37" s="68">
        <v>0</v>
      </c>
      <c r="K37" s="68">
        <v>0</v>
      </c>
      <c r="L37" s="69">
        <f t="shared" si="12"/>
        <v>1</v>
      </c>
      <c r="M37" s="68">
        <f t="shared" si="12"/>
        <v>0</v>
      </c>
      <c r="N37" s="283">
        <f t="shared" si="12"/>
        <v>0</v>
      </c>
      <c r="O37" s="279">
        <f>P37+T37</f>
        <v>0</v>
      </c>
      <c r="P37" s="69">
        <f>Q37+R37+S37</f>
        <v>0</v>
      </c>
      <c r="Q37" s="70">
        <v>0</v>
      </c>
      <c r="R37" s="2">
        <v>0</v>
      </c>
      <c r="S37" s="2">
        <v>0</v>
      </c>
      <c r="T37" s="70">
        <f>U37+V37+W37</f>
        <v>0</v>
      </c>
      <c r="U37" s="70">
        <v>0</v>
      </c>
      <c r="V37" s="2">
        <v>0</v>
      </c>
      <c r="W37" s="2">
        <v>0</v>
      </c>
      <c r="X37" s="69">
        <f t="shared" si="13"/>
        <v>0</v>
      </c>
      <c r="Y37" s="68">
        <f t="shared" si="13"/>
        <v>0</v>
      </c>
      <c r="Z37" s="279">
        <f t="shared" si="13"/>
        <v>0</v>
      </c>
    </row>
    <row r="38" spans="1:26">
      <c r="A38" s="70"/>
      <c r="B38" s="64" t="s">
        <v>301</v>
      </c>
      <c r="C38" s="282">
        <f>D38+H38</f>
        <v>8</v>
      </c>
      <c r="D38" s="69">
        <f>E38+F38+G38</f>
        <v>5</v>
      </c>
      <c r="E38" s="69">
        <v>0</v>
      </c>
      <c r="F38" s="68">
        <v>3</v>
      </c>
      <c r="G38" s="68">
        <v>2</v>
      </c>
      <c r="H38" s="70">
        <f>I38+J38+K38</f>
        <v>3</v>
      </c>
      <c r="I38" s="69">
        <v>1</v>
      </c>
      <c r="J38" s="68">
        <v>2</v>
      </c>
      <c r="K38" s="68">
        <v>0</v>
      </c>
      <c r="L38" s="69">
        <f t="shared" si="12"/>
        <v>1</v>
      </c>
      <c r="M38" s="68">
        <f t="shared" si="12"/>
        <v>5</v>
      </c>
      <c r="N38" s="283">
        <f t="shared" si="12"/>
        <v>2</v>
      </c>
      <c r="O38" s="279">
        <f>P38+T38</f>
        <v>16</v>
      </c>
      <c r="P38" s="69">
        <f>Q38+R38+S38</f>
        <v>8</v>
      </c>
      <c r="Q38" s="70">
        <v>0</v>
      </c>
      <c r="R38" s="2">
        <v>7</v>
      </c>
      <c r="S38" s="2">
        <v>1</v>
      </c>
      <c r="T38" s="70">
        <f>U38+V38+W38</f>
        <v>8</v>
      </c>
      <c r="U38" s="70">
        <v>2</v>
      </c>
      <c r="V38" s="2">
        <v>6</v>
      </c>
      <c r="W38" s="2">
        <v>0</v>
      </c>
      <c r="X38" s="69">
        <f t="shared" si="13"/>
        <v>2</v>
      </c>
      <c r="Y38" s="68">
        <f t="shared" si="13"/>
        <v>13</v>
      </c>
      <c r="Z38" s="279">
        <f t="shared" si="13"/>
        <v>1</v>
      </c>
    </row>
    <row r="39" spans="1:26" ht="8.1" customHeight="1">
      <c r="A39" s="70"/>
      <c r="B39" s="64"/>
      <c r="C39" s="282"/>
      <c r="D39" s="69"/>
      <c r="E39" s="69"/>
      <c r="F39" s="68"/>
      <c r="G39" s="68"/>
      <c r="H39" s="70"/>
      <c r="I39" s="69"/>
      <c r="J39" s="68"/>
      <c r="K39" s="68"/>
      <c r="L39" s="69"/>
      <c r="M39" s="68"/>
      <c r="N39" s="283"/>
      <c r="O39" s="279"/>
      <c r="P39" s="69"/>
      <c r="Q39" s="70"/>
      <c r="R39" s="2"/>
      <c r="S39" s="2"/>
      <c r="T39" s="70"/>
      <c r="U39" s="70"/>
      <c r="V39" s="2"/>
      <c r="W39" s="2"/>
      <c r="X39" s="69"/>
      <c r="Y39" s="68"/>
      <c r="Z39" s="279"/>
    </row>
    <row r="40" spans="1:26">
      <c r="A40" s="70" t="s">
        <v>308</v>
      </c>
      <c r="B40" s="64" t="s">
        <v>304</v>
      </c>
      <c r="C40" s="282">
        <f>D40+H40</f>
        <v>55</v>
      </c>
      <c r="D40" s="69">
        <f>E40+F40+G40</f>
        <v>36</v>
      </c>
      <c r="E40" s="69">
        <v>8</v>
      </c>
      <c r="F40" s="68">
        <v>17</v>
      </c>
      <c r="G40" s="68">
        <v>11</v>
      </c>
      <c r="H40" s="70">
        <f>I40+J40+K40</f>
        <v>19</v>
      </c>
      <c r="I40" s="69">
        <v>5</v>
      </c>
      <c r="J40" s="68">
        <v>13</v>
      </c>
      <c r="K40" s="68">
        <v>1</v>
      </c>
      <c r="L40" s="69">
        <f t="shared" ref="L40:N43" si="14">E40+I40</f>
        <v>13</v>
      </c>
      <c r="M40" s="68">
        <f t="shared" si="14"/>
        <v>30</v>
      </c>
      <c r="N40" s="283">
        <f t="shared" si="14"/>
        <v>12</v>
      </c>
      <c r="O40" s="279">
        <f>P40+T40</f>
        <v>61</v>
      </c>
      <c r="P40" s="69">
        <f>Q40+R40+S40</f>
        <v>36</v>
      </c>
      <c r="Q40" s="70">
        <v>7</v>
      </c>
      <c r="R40" s="2">
        <v>19</v>
      </c>
      <c r="S40" s="2">
        <v>10</v>
      </c>
      <c r="T40" s="70">
        <f>U40+V40+W40</f>
        <v>25</v>
      </c>
      <c r="U40" s="70">
        <v>7</v>
      </c>
      <c r="V40" s="2">
        <v>17</v>
      </c>
      <c r="W40" s="2">
        <v>1</v>
      </c>
      <c r="X40" s="69">
        <f t="shared" ref="X40:Z43" si="15">Q40+U40</f>
        <v>14</v>
      </c>
      <c r="Y40" s="68">
        <f t="shared" si="15"/>
        <v>36</v>
      </c>
      <c r="Z40" s="279">
        <f t="shared" si="15"/>
        <v>11</v>
      </c>
    </row>
    <row r="41" spans="1:26">
      <c r="A41" s="70"/>
      <c r="B41" s="64" t="s">
        <v>303</v>
      </c>
      <c r="C41" s="282">
        <f>D41+H41</f>
        <v>42</v>
      </c>
      <c r="D41" s="69">
        <f>E41+F41+G41</f>
        <v>29</v>
      </c>
      <c r="E41" s="69">
        <v>4</v>
      </c>
      <c r="F41" s="68">
        <v>17</v>
      </c>
      <c r="G41" s="68">
        <v>8</v>
      </c>
      <c r="H41" s="70">
        <f>I41+J41+K41</f>
        <v>13</v>
      </c>
      <c r="I41" s="69">
        <v>6</v>
      </c>
      <c r="J41" s="68">
        <v>7</v>
      </c>
      <c r="K41" s="68">
        <v>0</v>
      </c>
      <c r="L41" s="69">
        <f t="shared" si="14"/>
        <v>10</v>
      </c>
      <c r="M41" s="68">
        <f t="shared" si="14"/>
        <v>24</v>
      </c>
      <c r="N41" s="283">
        <f t="shared" si="14"/>
        <v>8</v>
      </c>
      <c r="O41" s="279">
        <f>P41+T41</f>
        <v>38</v>
      </c>
      <c r="P41" s="69">
        <f>Q41+R41+S41</f>
        <v>31</v>
      </c>
      <c r="Q41" s="70">
        <v>6</v>
      </c>
      <c r="R41" s="2">
        <v>17</v>
      </c>
      <c r="S41" s="2">
        <v>8</v>
      </c>
      <c r="T41" s="70">
        <f>U41+V41+W41</f>
        <v>7</v>
      </c>
      <c r="U41" s="70">
        <v>2</v>
      </c>
      <c r="V41" s="2">
        <v>4</v>
      </c>
      <c r="W41" s="2">
        <v>1</v>
      </c>
      <c r="X41" s="69">
        <f t="shared" si="15"/>
        <v>8</v>
      </c>
      <c r="Y41" s="68">
        <f t="shared" si="15"/>
        <v>21</v>
      </c>
      <c r="Z41" s="279">
        <f t="shared" si="15"/>
        <v>9</v>
      </c>
    </row>
    <row r="42" spans="1:26">
      <c r="A42" s="70"/>
      <c r="B42" s="64" t="s">
        <v>302</v>
      </c>
      <c r="C42" s="282">
        <f>D42+H42</f>
        <v>1</v>
      </c>
      <c r="D42" s="69">
        <f>E42+F42+G42</f>
        <v>0</v>
      </c>
      <c r="E42" s="69">
        <v>0</v>
      </c>
      <c r="F42" s="68">
        <v>0</v>
      </c>
      <c r="G42" s="68">
        <v>0</v>
      </c>
      <c r="H42" s="70">
        <f>I42+J42+K42</f>
        <v>1</v>
      </c>
      <c r="I42" s="69">
        <v>1</v>
      </c>
      <c r="J42" s="68">
        <v>0</v>
      </c>
      <c r="K42" s="68">
        <v>0</v>
      </c>
      <c r="L42" s="69">
        <f t="shared" si="14"/>
        <v>1</v>
      </c>
      <c r="M42" s="68">
        <f t="shared" si="14"/>
        <v>0</v>
      </c>
      <c r="N42" s="283">
        <f t="shared" si="14"/>
        <v>0</v>
      </c>
      <c r="O42" s="279">
        <f>P42+T42</f>
        <v>2</v>
      </c>
      <c r="P42" s="69">
        <f>Q42+R42+S42</f>
        <v>2</v>
      </c>
      <c r="Q42" s="70">
        <v>2</v>
      </c>
      <c r="R42" s="2">
        <v>0</v>
      </c>
      <c r="S42" s="2">
        <v>0</v>
      </c>
      <c r="T42" s="70">
        <f>U42+V42+W42</f>
        <v>0</v>
      </c>
      <c r="U42" s="70">
        <v>0</v>
      </c>
      <c r="V42" s="2">
        <v>0</v>
      </c>
      <c r="W42" s="2">
        <v>0</v>
      </c>
      <c r="X42" s="69">
        <f t="shared" si="15"/>
        <v>2</v>
      </c>
      <c r="Y42" s="68">
        <f t="shared" si="15"/>
        <v>0</v>
      </c>
      <c r="Z42" s="279">
        <f t="shared" si="15"/>
        <v>0</v>
      </c>
    </row>
    <row r="43" spans="1:26">
      <c r="A43" s="70"/>
      <c r="B43" s="64" t="s">
        <v>301</v>
      </c>
      <c r="C43" s="282">
        <f>D43+H43</f>
        <v>7</v>
      </c>
      <c r="D43" s="69">
        <f>E43+F43+G43</f>
        <v>7</v>
      </c>
      <c r="E43" s="69">
        <v>2</v>
      </c>
      <c r="F43" s="68">
        <v>3</v>
      </c>
      <c r="G43" s="68">
        <v>2</v>
      </c>
      <c r="H43" s="70">
        <f>I43+J43+K43</f>
        <v>0</v>
      </c>
      <c r="I43" s="69">
        <v>0</v>
      </c>
      <c r="J43" s="68">
        <v>0</v>
      </c>
      <c r="K43" s="68">
        <v>0</v>
      </c>
      <c r="L43" s="69">
        <f t="shared" si="14"/>
        <v>2</v>
      </c>
      <c r="M43" s="68">
        <f t="shared" si="14"/>
        <v>3</v>
      </c>
      <c r="N43" s="283">
        <f t="shared" si="14"/>
        <v>2</v>
      </c>
      <c r="O43" s="279">
        <f>P43+T43</f>
        <v>11</v>
      </c>
      <c r="P43" s="69">
        <f>Q43+R43+S43</f>
        <v>6</v>
      </c>
      <c r="Q43" s="70">
        <v>0</v>
      </c>
      <c r="R43" s="2">
        <v>3</v>
      </c>
      <c r="S43" s="2">
        <v>3</v>
      </c>
      <c r="T43" s="70">
        <f>U43+V43+W43</f>
        <v>5</v>
      </c>
      <c r="U43" s="70">
        <v>2</v>
      </c>
      <c r="V43" s="2">
        <v>2</v>
      </c>
      <c r="W43" s="2">
        <v>1</v>
      </c>
      <c r="X43" s="69">
        <f t="shared" si="15"/>
        <v>2</v>
      </c>
      <c r="Y43" s="68">
        <f t="shared" si="15"/>
        <v>5</v>
      </c>
      <c r="Z43" s="279">
        <f t="shared" si="15"/>
        <v>4</v>
      </c>
    </row>
    <row r="44" spans="1:26" ht="8.1" customHeight="1">
      <c r="A44" s="70"/>
      <c r="B44" s="64"/>
      <c r="C44" s="282"/>
      <c r="D44" s="69"/>
      <c r="E44" s="69"/>
      <c r="F44" s="68"/>
      <c r="G44" s="68"/>
      <c r="H44" s="70"/>
      <c r="I44" s="69"/>
      <c r="J44" s="68"/>
      <c r="K44" s="68"/>
      <c r="L44" s="69"/>
      <c r="M44" s="68"/>
      <c r="N44" s="283"/>
      <c r="O44" s="279"/>
      <c r="P44" s="69"/>
      <c r="Q44" s="70"/>
      <c r="R44" s="2"/>
      <c r="S44" s="2"/>
      <c r="T44" s="70"/>
      <c r="U44" s="70"/>
      <c r="V44" s="2"/>
      <c r="W44" s="2"/>
      <c r="X44" s="69"/>
      <c r="Y44" s="68"/>
      <c r="Z44" s="279"/>
    </row>
    <row r="45" spans="1:26">
      <c r="A45" s="330" t="s">
        <v>307</v>
      </c>
      <c r="B45" s="64" t="s">
        <v>304</v>
      </c>
      <c r="C45" s="282">
        <f>D45+H45</f>
        <v>8</v>
      </c>
      <c r="D45" s="69">
        <f>E45+F45+G45</f>
        <v>4</v>
      </c>
      <c r="E45" s="69">
        <v>1</v>
      </c>
      <c r="F45" s="68">
        <v>0</v>
      </c>
      <c r="G45" s="68">
        <v>3</v>
      </c>
      <c r="H45" s="70">
        <f>I45+J45+K45</f>
        <v>4</v>
      </c>
      <c r="I45" s="69">
        <v>3</v>
      </c>
      <c r="J45" s="68">
        <v>1</v>
      </c>
      <c r="K45" s="68">
        <v>0</v>
      </c>
      <c r="L45" s="69">
        <f t="shared" ref="L45:N48" si="16">E45+I45</f>
        <v>4</v>
      </c>
      <c r="M45" s="68">
        <f t="shared" si="16"/>
        <v>1</v>
      </c>
      <c r="N45" s="283">
        <f t="shared" si="16"/>
        <v>3</v>
      </c>
      <c r="O45" s="279">
        <f>P45+T45</f>
        <v>9</v>
      </c>
      <c r="P45" s="69">
        <f>Q45+R45+S45</f>
        <v>5</v>
      </c>
      <c r="Q45" s="70">
        <v>2</v>
      </c>
      <c r="R45" s="2">
        <v>0</v>
      </c>
      <c r="S45" s="2">
        <v>3</v>
      </c>
      <c r="T45" s="70">
        <f>U45+V45+W45</f>
        <v>4</v>
      </c>
      <c r="U45" s="70">
        <v>2</v>
      </c>
      <c r="V45" s="2">
        <v>1</v>
      </c>
      <c r="W45" s="2">
        <v>1</v>
      </c>
      <c r="X45" s="69">
        <f t="shared" ref="X45:Z48" si="17">Q45+U45</f>
        <v>4</v>
      </c>
      <c r="Y45" s="68">
        <f t="shared" si="17"/>
        <v>1</v>
      </c>
      <c r="Z45" s="279">
        <f t="shared" si="17"/>
        <v>4</v>
      </c>
    </row>
    <row r="46" spans="1:26">
      <c r="A46" s="330"/>
      <c r="B46" s="64" t="s">
        <v>303</v>
      </c>
      <c r="C46" s="282">
        <f>D46+H46</f>
        <v>93</v>
      </c>
      <c r="D46" s="69">
        <f>E46+F46+G46</f>
        <v>66</v>
      </c>
      <c r="E46" s="69">
        <v>12</v>
      </c>
      <c r="F46" s="68">
        <v>36</v>
      </c>
      <c r="G46" s="68">
        <v>18</v>
      </c>
      <c r="H46" s="70">
        <f>I46+J46+K46</f>
        <v>27</v>
      </c>
      <c r="I46" s="69">
        <v>8</v>
      </c>
      <c r="J46" s="68">
        <v>18</v>
      </c>
      <c r="K46" s="68">
        <v>1</v>
      </c>
      <c r="L46" s="69">
        <f t="shared" si="16"/>
        <v>20</v>
      </c>
      <c r="M46" s="68">
        <f t="shared" si="16"/>
        <v>54</v>
      </c>
      <c r="N46" s="283">
        <f t="shared" si="16"/>
        <v>19</v>
      </c>
      <c r="O46" s="279">
        <f>P46+T46</f>
        <v>91</v>
      </c>
      <c r="P46" s="69">
        <f>Q46+R46+S46</f>
        <v>62</v>
      </c>
      <c r="Q46" s="70">
        <v>12</v>
      </c>
      <c r="R46" s="2">
        <v>35</v>
      </c>
      <c r="S46" s="2">
        <v>15</v>
      </c>
      <c r="T46" s="70">
        <f>U46+V46+W46</f>
        <v>29</v>
      </c>
      <c r="U46" s="70">
        <v>8</v>
      </c>
      <c r="V46" s="2">
        <v>21</v>
      </c>
      <c r="W46" s="2">
        <v>0</v>
      </c>
      <c r="X46" s="69">
        <f t="shared" si="17"/>
        <v>20</v>
      </c>
      <c r="Y46" s="68">
        <f t="shared" si="17"/>
        <v>56</v>
      </c>
      <c r="Z46" s="279">
        <f t="shared" si="17"/>
        <v>15</v>
      </c>
    </row>
    <row r="47" spans="1:26">
      <c r="A47" s="70"/>
      <c r="B47" s="64" t="s">
        <v>302</v>
      </c>
      <c r="C47" s="282">
        <f>D47+H47</f>
        <v>1</v>
      </c>
      <c r="D47" s="69">
        <f>E47+F47+G47</f>
        <v>1</v>
      </c>
      <c r="E47" s="69">
        <v>0</v>
      </c>
      <c r="F47" s="68">
        <v>1</v>
      </c>
      <c r="G47" s="68">
        <v>0</v>
      </c>
      <c r="H47" s="70">
        <f>I47+J47+K47</f>
        <v>0</v>
      </c>
      <c r="I47" s="69">
        <v>0</v>
      </c>
      <c r="J47" s="68">
        <v>0</v>
      </c>
      <c r="K47" s="68">
        <v>0</v>
      </c>
      <c r="L47" s="69">
        <f t="shared" si="16"/>
        <v>0</v>
      </c>
      <c r="M47" s="68">
        <f t="shared" si="16"/>
        <v>1</v>
      </c>
      <c r="N47" s="283">
        <f t="shared" si="16"/>
        <v>0</v>
      </c>
      <c r="O47" s="279">
        <f>P47+T47</f>
        <v>2</v>
      </c>
      <c r="P47" s="69">
        <f>Q47+R47+S47</f>
        <v>1</v>
      </c>
      <c r="Q47" s="70">
        <v>1</v>
      </c>
      <c r="R47" s="2">
        <v>0</v>
      </c>
      <c r="S47" s="2">
        <v>0</v>
      </c>
      <c r="T47" s="70">
        <f>U47+V47+W47</f>
        <v>1</v>
      </c>
      <c r="U47" s="70">
        <v>1</v>
      </c>
      <c r="V47" s="2">
        <v>0</v>
      </c>
      <c r="W47" s="2">
        <v>0</v>
      </c>
      <c r="X47" s="69">
        <f t="shared" si="17"/>
        <v>2</v>
      </c>
      <c r="Y47" s="68">
        <f t="shared" si="17"/>
        <v>0</v>
      </c>
      <c r="Z47" s="279">
        <f t="shared" si="17"/>
        <v>0</v>
      </c>
    </row>
    <row r="48" spans="1:26">
      <c r="A48" s="70"/>
      <c r="B48" s="64" t="s">
        <v>301</v>
      </c>
      <c r="C48" s="282">
        <f>D48+H48</f>
        <v>4</v>
      </c>
      <c r="D48" s="69">
        <f>E48+F48+G48</f>
        <v>1</v>
      </c>
      <c r="E48" s="69">
        <v>1</v>
      </c>
      <c r="F48" s="68">
        <v>0</v>
      </c>
      <c r="G48" s="68">
        <v>0</v>
      </c>
      <c r="H48" s="70">
        <f>I48+J48+K48</f>
        <v>3</v>
      </c>
      <c r="I48" s="69">
        <v>1</v>
      </c>
      <c r="J48" s="68">
        <v>2</v>
      </c>
      <c r="K48" s="68">
        <v>0</v>
      </c>
      <c r="L48" s="69">
        <f t="shared" si="16"/>
        <v>2</v>
      </c>
      <c r="M48" s="68">
        <f t="shared" si="16"/>
        <v>2</v>
      </c>
      <c r="N48" s="283">
        <f t="shared" si="16"/>
        <v>0</v>
      </c>
      <c r="O48" s="279">
        <f>P48+T48</f>
        <v>7</v>
      </c>
      <c r="P48" s="69">
        <f>Q48+R48+S48</f>
        <v>5</v>
      </c>
      <c r="Q48" s="70">
        <v>0</v>
      </c>
      <c r="R48" s="2">
        <v>4</v>
      </c>
      <c r="S48" s="2">
        <v>1</v>
      </c>
      <c r="T48" s="70">
        <f>U48+V48+W48</f>
        <v>2</v>
      </c>
      <c r="U48" s="70">
        <v>0</v>
      </c>
      <c r="V48" s="2">
        <v>1</v>
      </c>
      <c r="W48" s="2">
        <v>1</v>
      </c>
      <c r="X48" s="69">
        <f t="shared" si="17"/>
        <v>0</v>
      </c>
      <c r="Y48" s="68">
        <f t="shared" si="17"/>
        <v>5</v>
      </c>
      <c r="Z48" s="279">
        <f t="shared" si="17"/>
        <v>2</v>
      </c>
    </row>
    <row r="49" spans="1:26" ht="8.1" customHeight="1">
      <c r="A49" s="70"/>
      <c r="B49" s="64"/>
      <c r="C49" s="282"/>
      <c r="D49" s="69"/>
      <c r="E49" s="69"/>
      <c r="F49" s="68"/>
      <c r="G49" s="68"/>
      <c r="H49" s="70"/>
      <c r="I49" s="69"/>
      <c r="J49" s="68"/>
      <c r="K49" s="68"/>
      <c r="L49" s="69"/>
      <c r="M49" s="68"/>
      <c r="N49" s="283"/>
      <c r="O49" s="279"/>
      <c r="P49" s="69"/>
      <c r="Q49" s="70"/>
      <c r="R49" s="2"/>
      <c r="S49" s="2"/>
      <c r="T49" s="70"/>
      <c r="U49" s="70"/>
      <c r="V49" s="2"/>
      <c r="W49" s="2"/>
      <c r="X49" s="69"/>
      <c r="Y49" s="68"/>
      <c r="Z49" s="279"/>
    </row>
    <row r="50" spans="1:26">
      <c r="A50" s="330" t="s">
        <v>306</v>
      </c>
      <c r="B50" s="64" t="s">
        <v>304</v>
      </c>
      <c r="C50" s="282">
        <f>D50+H50</f>
        <v>15</v>
      </c>
      <c r="D50" s="69">
        <f>E50+F50+G50</f>
        <v>10</v>
      </c>
      <c r="E50" s="69">
        <v>3</v>
      </c>
      <c r="F50" s="68">
        <v>2</v>
      </c>
      <c r="G50" s="68">
        <v>5</v>
      </c>
      <c r="H50" s="70">
        <f>I50+J50+K50</f>
        <v>5</v>
      </c>
      <c r="I50" s="69">
        <v>3</v>
      </c>
      <c r="J50" s="68">
        <v>2</v>
      </c>
      <c r="K50" s="68">
        <v>0</v>
      </c>
      <c r="L50" s="69">
        <f t="shared" ref="L50:N53" si="18">E50+I50</f>
        <v>6</v>
      </c>
      <c r="M50" s="68">
        <f t="shared" si="18"/>
        <v>4</v>
      </c>
      <c r="N50" s="283">
        <f t="shared" si="18"/>
        <v>5</v>
      </c>
      <c r="O50" s="279">
        <f>P50+T50</f>
        <v>18</v>
      </c>
      <c r="P50" s="69">
        <f>Q50+R50+S50</f>
        <v>9</v>
      </c>
      <c r="Q50" s="70">
        <v>5</v>
      </c>
      <c r="R50" s="2">
        <v>2</v>
      </c>
      <c r="S50" s="2">
        <v>2</v>
      </c>
      <c r="T50" s="70">
        <f>U50+V50+W50</f>
        <v>9</v>
      </c>
      <c r="U50" s="70">
        <v>4</v>
      </c>
      <c r="V50" s="2">
        <v>4</v>
      </c>
      <c r="W50" s="2">
        <v>1</v>
      </c>
      <c r="X50" s="69">
        <f t="shared" ref="X50:Z53" si="19">Q50+U50</f>
        <v>9</v>
      </c>
      <c r="Y50" s="68">
        <f t="shared" si="19"/>
        <v>6</v>
      </c>
      <c r="Z50" s="279">
        <f t="shared" si="19"/>
        <v>3</v>
      </c>
    </row>
    <row r="51" spans="1:26">
      <c r="A51" s="330"/>
      <c r="B51" s="64" t="s">
        <v>303</v>
      </c>
      <c r="C51" s="282">
        <f>D51+H51</f>
        <v>73</v>
      </c>
      <c r="D51" s="69">
        <f>E51+F51+G51</f>
        <v>51</v>
      </c>
      <c r="E51" s="69">
        <v>10</v>
      </c>
      <c r="F51" s="68">
        <v>28</v>
      </c>
      <c r="G51" s="68">
        <v>13</v>
      </c>
      <c r="H51" s="70">
        <f>I51+J51+K51</f>
        <v>22</v>
      </c>
      <c r="I51" s="69">
        <v>7</v>
      </c>
      <c r="J51" s="68">
        <v>15</v>
      </c>
      <c r="K51" s="68">
        <v>0</v>
      </c>
      <c r="L51" s="69">
        <f t="shared" si="18"/>
        <v>17</v>
      </c>
      <c r="M51" s="68">
        <f t="shared" si="18"/>
        <v>43</v>
      </c>
      <c r="N51" s="283">
        <f t="shared" si="18"/>
        <v>13</v>
      </c>
      <c r="O51" s="279">
        <f>P51+T51</f>
        <v>72</v>
      </c>
      <c r="P51" s="69">
        <f>Q51+R51+S51</f>
        <v>51</v>
      </c>
      <c r="Q51" s="70">
        <v>7</v>
      </c>
      <c r="R51" s="2">
        <v>30</v>
      </c>
      <c r="S51" s="2">
        <v>14</v>
      </c>
      <c r="T51" s="70">
        <f>U51+V51+W51</f>
        <v>21</v>
      </c>
      <c r="U51" s="70">
        <v>6</v>
      </c>
      <c r="V51" s="2">
        <v>14</v>
      </c>
      <c r="W51" s="2">
        <v>1</v>
      </c>
      <c r="X51" s="69">
        <f t="shared" si="19"/>
        <v>13</v>
      </c>
      <c r="Y51" s="68">
        <f t="shared" si="19"/>
        <v>44</v>
      </c>
      <c r="Z51" s="279">
        <f t="shared" si="19"/>
        <v>15</v>
      </c>
    </row>
    <row r="52" spans="1:26">
      <c r="A52" s="70"/>
      <c r="B52" s="64" t="s">
        <v>302</v>
      </c>
      <c r="C52" s="282">
        <f>D52+H52</f>
        <v>0</v>
      </c>
      <c r="D52" s="69">
        <f>E52+F52+G52</f>
        <v>0</v>
      </c>
      <c r="E52" s="69">
        <v>0</v>
      </c>
      <c r="F52" s="68">
        <v>0</v>
      </c>
      <c r="G52" s="68">
        <v>0</v>
      </c>
      <c r="H52" s="70">
        <f>I52+J52+K52</f>
        <v>0</v>
      </c>
      <c r="I52" s="69">
        <v>0</v>
      </c>
      <c r="J52" s="68">
        <v>0</v>
      </c>
      <c r="K52" s="68">
        <v>0</v>
      </c>
      <c r="L52" s="69">
        <f t="shared" si="18"/>
        <v>0</v>
      </c>
      <c r="M52" s="68">
        <f t="shared" si="18"/>
        <v>0</v>
      </c>
      <c r="N52" s="283">
        <f t="shared" si="18"/>
        <v>0</v>
      </c>
      <c r="O52" s="279">
        <f>P52+T52</f>
        <v>0</v>
      </c>
      <c r="P52" s="69">
        <f>Q52+R52+S52</f>
        <v>0</v>
      </c>
      <c r="Q52" s="70">
        <v>0</v>
      </c>
      <c r="R52" s="2">
        <v>0</v>
      </c>
      <c r="S52" s="2">
        <v>0</v>
      </c>
      <c r="T52" s="70">
        <f>U52+V52+W52</f>
        <v>0</v>
      </c>
      <c r="U52" s="70">
        <v>0</v>
      </c>
      <c r="V52" s="2">
        <v>0</v>
      </c>
      <c r="W52" s="2">
        <v>0</v>
      </c>
      <c r="X52" s="69">
        <f t="shared" si="19"/>
        <v>0</v>
      </c>
      <c r="Y52" s="68">
        <f t="shared" si="19"/>
        <v>0</v>
      </c>
      <c r="Z52" s="279">
        <f t="shared" si="19"/>
        <v>0</v>
      </c>
    </row>
    <row r="53" spans="1:26">
      <c r="A53" s="70"/>
      <c r="B53" s="64" t="s">
        <v>301</v>
      </c>
      <c r="C53" s="282">
        <f>D53+H53</f>
        <v>19</v>
      </c>
      <c r="D53" s="69">
        <f>E53+F53+G53</f>
        <v>12</v>
      </c>
      <c r="E53" s="69">
        <v>2</v>
      </c>
      <c r="F53" s="68">
        <v>7</v>
      </c>
      <c r="G53" s="68">
        <v>3</v>
      </c>
      <c r="H53" s="70">
        <f>I53+J53+K53</f>
        <v>7</v>
      </c>
      <c r="I53" s="69">
        <v>2</v>
      </c>
      <c r="J53" s="68">
        <v>5</v>
      </c>
      <c r="K53" s="68">
        <v>0</v>
      </c>
      <c r="L53" s="69">
        <f t="shared" si="18"/>
        <v>4</v>
      </c>
      <c r="M53" s="68">
        <f t="shared" si="18"/>
        <v>12</v>
      </c>
      <c r="N53" s="283">
        <f t="shared" si="18"/>
        <v>3</v>
      </c>
      <c r="O53" s="279">
        <f>P53+T53</f>
        <v>22</v>
      </c>
      <c r="P53" s="69">
        <f>Q53+R53+S53</f>
        <v>14</v>
      </c>
      <c r="Q53" s="70">
        <v>3</v>
      </c>
      <c r="R53" s="2">
        <v>7</v>
      </c>
      <c r="S53" s="2">
        <v>4</v>
      </c>
      <c r="T53" s="70">
        <f>U53+V53+W53</f>
        <v>8</v>
      </c>
      <c r="U53" s="70">
        <v>2</v>
      </c>
      <c r="V53" s="2">
        <v>6</v>
      </c>
      <c r="W53" s="2">
        <v>0</v>
      </c>
      <c r="X53" s="69">
        <f t="shared" si="19"/>
        <v>5</v>
      </c>
      <c r="Y53" s="68">
        <f t="shared" si="19"/>
        <v>13</v>
      </c>
      <c r="Z53" s="279">
        <f t="shared" si="19"/>
        <v>4</v>
      </c>
    </row>
    <row r="54" spans="1:26" ht="8.1" customHeight="1">
      <c r="A54" s="70"/>
      <c r="B54" s="64"/>
      <c r="C54" s="282"/>
      <c r="D54" s="69"/>
      <c r="E54" s="69"/>
      <c r="F54" s="68"/>
      <c r="G54" s="68"/>
      <c r="H54" s="70"/>
      <c r="I54" s="69"/>
      <c r="J54" s="68"/>
      <c r="K54" s="68"/>
      <c r="L54" s="69"/>
      <c r="M54" s="68"/>
      <c r="N54" s="283"/>
      <c r="O54" s="279"/>
      <c r="P54" s="69"/>
      <c r="Q54" s="70"/>
      <c r="R54" s="2"/>
      <c r="S54" s="2"/>
      <c r="T54" s="70"/>
      <c r="U54" s="70"/>
      <c r="V54" s="2"/>
      <c r="W54" s="2"/>
      <c r="X54" s="69"/>
      <c r="Y54" s="68"/>
      <c r="Z54" s="279"/>
    </row>
    <row r="55" spans="1:26">
      <c r="A55" s="330" t="s">
        <v>305</v>
      </c>
      <c r="B55" s="64" t="s">
        <v>304</v>
      </c>
      <c r="C55" s="282">
        <f>D55+H55</f>
        <v>24</v>
      </c>
      <c r="D55" s="69">
        <f>E55+F55+G55</f>
        <v>17</v>
      </c>
      <c r="E55" s="69">
        <v>5</v>
      </c>
      <c r="F55" s="68">
        <v>4</v>
      </c>
      <c r="G55" s="68">
        <v>8</v>
      </c>
      <c r="H55" s="70">
        <f>I55+J55+K55</f>
        <v>7</v>
      </c>
      <c r="I55" s="69">
        <v>4</v>
      </c>
      <c r="J55" s="68">
        <v>3</v>
      </c>
      <c r="K55" s="68">
        <v>0</v>
      </c>
      <c r="L55" s="69">
        <f t="shared" ref="L55:N58" si="20">E55+I55</f>
        <v>9</v>
      </c>
      <c r="M55" s="68">
        <f t="shared" si="20"/>
        <v>7</v>
      </c>
      <c r="N55" s="283">
        <f t="shared" si="20"/>
        <v>8</v>
      </c>
      <c r="O55" s="279">
        <f>P55+T55</f>
        <v>23</v>
      </c>
      <c r="P55" s="69">
        <f>Q55+R55+S55</f>
        <v>15</v>
      </c>
      <c r="Q55" s="70">
        <v>4</v>
      </c>
      <c r="R55" s="2">
        <v>3</v>
      </c>
      <c r="S55" s="2">
        <v>8</v>
      </c>
      <c r="T55" s="70">
        <f>U55+V55+W55</f>
        <v>8</v>
      </c>
      <c r="U55" s="70">
        <v>3</v>
      </c>
      <c r="V55" s="2">
        <v>4</v>
      </c>
      <c r="W55" s="2">
        <v>1</v>
      </c>
      <c r="X55" s="69">
        <f t="shared" ref="X55:Z58" si="21">Q55+U55</f>
        <v>7</v>
      </c>
      <c r="Y55" s="68">
        <f t="shared" si="21"/>
        <v>7</v>
      </c>
      <c r="Z55" s="279">
        <f t="shared" si="21"/>
        <v>9</v>
      </c>
    </row>
    <row r="56" spans="1:26">
      <c r="A56" s="330"/>
      <c r="B56" s="64" t="s">
        <v>303</v>
      </c>
      <c r="C56" s="282">
        <f>D56+H56</f>
        <v>56</v>
      </c>
      <c r="D56" s="69">
        <f>E56+F56+G56</f>
        <v>36</v>
      </c>
      <c r="E56" s="69">
        <v>7</v>
      </c>
      <c r="F56" s="68">
        <v>21</v>
      </c>
      <c r="G56" s="68">
        <v>8</v>
      </c>
      <c r="H56" s="70">
        <f>I56+J56+K56</f>
        <v>20</v>
      </c>
      <c r="I56" s="69">
        <v>6</v>
      </c>
      <c r="J56" s="68">
        <v>14</v>
      </c>
      <c r="K56" s="68">
        <v>0</v>
      </c>
      <c r="L56" s="69">
        <f t="shared" si="20"/>
        <v>13</v>
      </c>
      <c r="M56" s="68">
        <f t="shared" si="20"/>
        <v>35</v>
      </c>
      <c r="N56" s="283">
        <f t="shared" si="20"/>
        <v>8</v>
      </c>
      <c r="O56" s="279">
        <f>P56+T56</f>
        <v>56</v>
      </c>
      <c r="P56" s="69">
        <f>Q56+R56+S56</f>
        <v>38</v>
      </c>
      <c r="Q56" s="70">
        <v>7</v>
      </c>
      <c r="R56" s="2">
        <v>23</v>
      </c>
      <c r="S56" s="2">
        <v>8</v>
      </c>
      <c r="T56" s="70">
        <f>U56+V56+W56</f>
        <v>18</v>
      </c>
      <c r="U56" s="70">
        <v>5</v>
      </c>
      <c r="V56" s="2">
        <v>13</v>
      </c>
      <c r="W56" s="2">
        <v>0</v>
      </c>
      <c r="X56" s="69">
        <f t="shared" si="21"/>
        <v>12</v>
      </c>
      <c r="Y56" s="68">
        <f t="shared" si="21"/>
        <v>36</v>
      </c>
      <c r="Z56" s="279">
        <f t="shared" si="21"/>
        <v>8</v>
      </c>
    </row>
    <row r="57" spans="1:26">
      <c r="A57" s="70"/>
      <c r="B57" s="64" t="s">
        <v>302</v>
      </c>
      <c r="C57" s="282">
        <f>D57+H57</f>
        <v>1</v>
      </c>
      <c r="D57" s="69">
        <f>E57+F57+G57</f>
        <v>1</v>
      </c>
      <c r="E57" s="69">
        <v>0</v>
      </c>
      <c r="F57" s="68">
        <v>1</v>
      </c>
      <c r="G57" s="68">
        <v>0</v>
      </c>
      <c r="H57" s="70">
        <f>I57+J57+K57</f>
        <v>0</v>
      </c>
      <c r="I57" s="69">
        <v>0</v>
      </c>
      <c r="J57" s="68">
        <v>0</v>
      </c>
      <c r="K57" s="68">
        <v>0</v>
      </c>
      <c r="L57" s="69">
        <f t="shared" si="20"/>
        <v>0</v>
      </c>
      <c r="M57" s="68">
        <f t="shared" si="20"/>
        <v>1</v>
      </c>
      <c r="N57" s="283">
        <f t="shared" si="20"/>
        <v>0</v>
      </c>
      <c r="O57" s="279">
        <f>P57+T57</f>
        <v>1</v>
      </c>
      <c r="P57" s="69">
        <f>Q57+R57+S57</f>
        <v>1</v>
      </c>
      <c r="Q57" s="70">
        <v>1</v>
      </c>
      <c r="R57" s="2">
        <v>0</v>
      </c>
      <c r="S57" s="2">
        <v>0</v>
      </c>
      <c r="T57" s="70">
        <f>U57+V57+W57</f>
        <v>0</v>
      </c>
      <c r="U57" s="70">
        <v>0</v>
      </c>
      <c r="V57" s="2">
        <v>0</v>
      </c>
      <c r="W57" s="2">
        <v>0</v>
      </c>
      <c r="X57" s="69">
        <f t="shared" si="21"/>
        <v>1</v>
      </c>
      <c r="Y57" s="68">
        <f t="shared" si="21"/>
        <v>0</v>
      </c>
      <c r="Z57" s="279">
        <f t="shared" si="21"/>
        <v>0</v>
      </c>
    </row>
    <row r="58" spans="1:26">
      <c r="A58" s="70"/>
      <c r="B58" s="64" t="s">
        <v>301</v>
      </c>
      <c r="C58" s="282">
        <f>D58+H58</f>
        <v>25</v>
      </c>
      <c r="D58" s="69">
        <f>E58+F58+G58</f>
        <v>19</v>
      </c>
      <c r="E58" s="69">
        <v>2</v>
      </c>
      <c r="F58" s="68">
        <v>12</v>
      </c>
      <c r="G58" s="68">
        <v>5</v>
      </c>
      <c r="H58" s="70">
        <f>I58+J58+K58</f>
        <v>6</v>
      </c>
      <c r="I58" s="69">
        <v>1</v>
      </c>
      <c r="J58" s="68">
        <v>5</v>
      </c>
      <c r="K58" s="68">
        <v>0</v>
      </c>
      <c r="L58" s="69">
        <f t="shared" si="20"/>
        <v>3</v>
      </c>
      <c r="M58" s="68">
        <f t="shared" si="20"/>
        <v>17</v>
      </c>
      <c r="N58" s="283">
        <f t="shared" si="20"/>
        <v>5</v>
      </c>
      <c r="O58" s="279">
        <f>P58+T58</f>
        <v>32</v>
      </c>
      <c r="P58" s="69">
        <f>Q58+R58+S58</f>
        <v>21</v>
      </c>
      <c r="Q58" s="70">
        <v>3</v>
      </c>
      <c r="R58" s="2">
        <v>14</v>
      </c>
      <c r="S58" s="2">
        <v>4</v>
      </c>
      <c r="T58" s="70">
        <f>U58+V58+W58</f>
        <v>11</v>
      </c>
      <c r="U58" s="70">
        <v>3</v>
      </c>
      <c r="V58" s="2">
        <v>7</v>
      </c>
      <c r="W58" s="2">
        <v>1</v>
      </c>
      <c r="X58" s="69">
        <f t="shared" si="21"/>
        <v>6</v>
      </c>
      <c r="Y58" s="68">
        <f t="shared" si="21"/>
        <v>21</v>
      </c>
      <c r="Z58" s="279">
        <f t="shared" si="21"/>
        <v>5</v>
      </c>
    </row>
    <row r="59" spans="1:26" ht="8.1" customHeight="1">
      <c r="A59" s="66"/>
      <c r="B59" s="65"/>
      <c r="C59" s="226"/>
      <c r="D59" s="66"/>
      <c r="E59" s="66"/>
      <c r="F59" s="65"/>
      <c r="G59" s="65"/>
      <c r="H59" s="66"/>
      <c r="I59" s="66"/>
      <c r="J59" s="65"/>
      <c r="K59" s="65"/>
      <c r="L59" s="66"/>
      <c r="M59" s="65"/>
      <c r="N59" s="227"/>
      <c r="O59" s="111"/>
      <c r="P59" s="66"/>
      <c r="Q59" s="66"/>
      <c r="R59" s="65"/>
      <c r="S59" s="65"/>
      <c r="T59" s="66"/>
      <c r="U59" s="66"/>
      <c r="V59" s="65"/>
      <c r="W59" s="65"/>
      <c r="X59" s="66"/>
      <c r="Y59" s="65"/>
      <c r="Z59" s="111"/>
    </row>
    <row r="60" spans="1:26">
      <c r="A60" s="9" t="s">
        <v>300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</sheetData>
  <mergeCells count="4">
    <mergeCell ref="A35:A36"/>
    <mergeCell ref="A45:A46"/>
    <mergeCell ref="A50:A51"/>
    <mergeCell ref="A55:A56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知的障害者・発達障害者編
　クロス集計表（全サンプル）　/　4　介助の状況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9"/>
  <sheetViews>
    <sheetView zoomScale="75" zoomScaleNormal="75" workbookViewId="0">
      <selection activeCell="J29" sqref="J29"/>
    </sheetView>
  </sheetViews>
  <sheetFormatPr defaultRowHeight="13.2"/>
  <cols>
    <col min="1" max="1" width="4.6640625" style="9" customWidth="1"/>
    <col min="2" max="2" width="16.6640625" style="9" customWidth="1"/>
    <col min="3" max="3" width="23.44140625" style="9" customWidth="1"/>
    <col min="6" max="8" width="6.77734375" customWidth="1"/>
    <col min="10" max="12" width="6.77734375" customWidth="1"/>
    <col min="13" max="14" width="6.6640625" customWidth="1"/>
    <col min="15" max="15" width="7.6640625" customWidth="1"/>
    <col min="16" max="16" width="5.21875" customWidth="1"/>
    <col min="18" max="18" width="32.88671875" customWidth="1"/>
    <col min="19" max="19" width="7.5546875" customWidth="1"/>
    <col min="21" max="22" width="6.5546875" customWidth="1"/>
    <col min="23" max="23" width="7.33203125" customWidth="1"/>
    <col min="25" max="26" width="6.77734375" customWidth="1"/>
    <col min="27" max="27" width="7.88671875" customWidth="1"/>
    <col min="28" max="29" width="6.6640625" customWidth="1"/>
    <col min="30" max="30" width="7.88671875" customWidth="1"/>
  </cols>
  <sheetData>
    <row r="1" spans="1:32" ht="18" customHeight="1">
      <c r="A1" s="2" t="s">
        <v>318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32" s="278" customFormat="1" ht="18" customHeight="1">
      <c r="D2" s="278" t="s">
        <v>498</v>
      </c>
      <c r="S2" s="278" t="s">
        <v>499</v>
      </c>
    </row>
    <row r="3" spans="1:32">
      <c r="A3" s="83"/>
      <c r="B3" s="82"/>
      <c r="C3" s="82"/>
      <c r="D3" s="292"/>
      <c r="E3" s="103" t="s">
        <v>69</v>
      </c>
      <c r="F3" s="82"/>
      <c r="G3" s="82"/>
      <c r="H3" s="116"/>
      <c r="I3" s="97" t="s">
        <v>70</v>
      </c>
      <c r="J3" s="82"/>
      <c r="K3" s="82"/>
      <c r="L3" s="116"/>
      <c r="M3" s="82" t="s">
        <v>501</v>
      </c>
      <c r="N3" s="82"/>
      <c r="O3" s="280"/>
      <c r="P3" s="82"/>
      <c r="Q3" s="82"/>
      <c r="R3" s="116"/>
      <c r="S3" s="116"/>
      <c r="T3" s="103" t="s">
        <v>69</v>
      </c>
      <c r="U3" s="82"/>
      <c r="V3" s="82"/>
      <c r="W3" s="116"/>
      <c r="X3" s="97" t="s">
        <v>70</v>
      </c>
      <c r="Y3" s="82"/>
      <c r="Z3" s="82"/>
      <c r="AA3" s="116"/>
      <c r="AB3" s="82" t="s">
        <v>501</v>
      </c>
      <c r="AC3" s="82"/>
      <c r="AD3" s="116"/>
      <c r="AE3" s="2"/>
      <c r="AF3" s="2"/>
    </row>
    <row r="4" spans="1:32">
      <c r="A4" s="284"/>
      <c r="B4" s="87"/>
      <c r="C4" s="87"/>
      <c r="D4" s="293"/>
      <c r="E4" s="87"/>
      <c r="F4" s="83" t="s">
        <v>502</v>
      </c>
      <c r="G4" s="82"/>
      <c r="H4" s="116"/>
      <c r="I4" s="284"/>
      <c r="J4" s="83" t="s">
        <v>502</v>
      </c>
      <c r="K4" s="82"/>
      <c r="L4" s="116"/>
      <c r="M4" s="286"/>
      <c r="N4" s="286"/>
      <c r="O4" s="294"/>
      <c r="P4" s="87"/>
      <c r="Q4" s="87"/>
      <c r="R4" s="285"/>
      <c r="S4" s="285"/>
      <c r="T4" s="87"/>
      <c r="U4" s="83" t="s">
        <v>502</v>
      </c>
      <c r="V4" s="82"/>
      <c r="W4" s="116"/>
      <c r="X4" s="284"/>
      <c r="Y4" s="83" t="s">
        <v>502</v>
      </c>
      <c r="Z4" s="82"/>
      <c r="AA4" s="116"/>
      <c r="AB4" s="286"/>
      <c r="AC4" s="286"/>
      <c r="AD4" s="287"/>
      <c r="AE4" s="2"/>
      <c r="AF4" s="2"/>
    </row>
    <row r="5" spans="1:32" ht="34.200000000000003" customHeight="1">
      <c r="A5" s="78"/>
      <c r="B5" s="79"/>
      <c r="C5" s="79"/>
      <c r="D5" s="223" t="s">
        <v>503</v>
      </c>
      <c r="E5" s="109" t="s">
        <v>503</v>
      </c>
      <c r="F5" s="77" t="s">
        <v>6</v>
      </c>
      <c r="G5" s="76" t="s">
        <v>7</v>
      </c>
      <c r="H5" s="167" t="s">
        <v>285</v>
      </c>
      <c r="I5" s="127" t="s">
        <v>503</v>
      </c>
      <c r="J5" s="77" t="s">
        <v>6</v>
      </c>
      <c r="K5" s="76" t="s">
        <v>7</v>
      </c>
      <c r="L5" s="167" t="s">
        <v>285</v>
      </c>
      <c r="M5" s="77" t="s">
        <v>6</v>
      </c>
      <c r="N5" s="76" t="s">
        <v>7</v>
      </c>
      <c r="O5" s="295" t="s">
        <v>285</v>
      </c>
      <c r="P5" s="79"/>
      <c r="Q5" s="79"/>
      <c r="R5" s="115"/>
      <c r="S5" s="220" t="s">
        <v>503</v>
      </c>
      <c r="T5" s="109" t="s">
        <v>503</v>
      </c>
      <c r="U5" s="77" t="s">
        <v>6</v>
      </c>
      <c r="V5" s="76" t="s">
        <v>7</v>
      </c>
      <c r="W5" s="57" t="s">
        <v>285</v>
      </c>
      <c r="X5" s="127" t="s">
        <v>503</v>
      </c>
      <c r="Y5" s="77" t="s">
        <v>6</v>
      </c>
      <c r="Z5" s="76" t="s">
        <v>7</v>
      </c>
      <c r="AA5" s="57" t="s">
        <v>285</v>
      </c>
      <c r="AB5" s="77" t="s">
        <v>6</v>
      </c>
      <c r="AC5" s="76" t="s">
        <v>7</v>
      </c>
      <c r="AD5" s="57" t="s">
        <v>285</v>
      </c>
      <c r="AE5" s="70"/>
      <c r="AF5" s="2"/>
    </row>
    <row r="6" spans="1:32">
      <c r="A6" s="88"/>
      <c r="B6" s="64"/>
      <c r="C6" s="64"/>
      <c r="D6" s="224"/>
      <c r="E6" s="64"/>
      <c r="F6" s="71"/>
      <c r="G6" s="64"/>
      <c r="H6" s="64"/>
      <c r="I6" s="90"/>
      <c r="J6" s="70"/>
      <c r="K6" s="64"/>
      <c r="L6" s="113"/>
      <c r="M6" s="64"/>
      <c r="N6" s="64"/>
      <c r="O6" s="225"/>
      <c r="P6" s="108"/>
      <c r="Q6" s="64"/>
      <c r="R6" s="113"/>
      <c r="S6" s="113"/>
      <c r="T6" s="64"/>
      <c r="U6" s="71"/>
      <c r="V6" s="64"/>
      <c r="W6" s="64"/>
      <c r="X6" s="90"/>
      <c r="Y6" s="71"/>
      <c r="Z6" s="64"/>
      <c r="AA6" s="64"/>
      <c r="AB6" s="71"/>
      <c r="AC6" s="64"/>
      <c r="AD6" s="113"/>
      <c r="AE6" s="2"/>
      <c r="AF6" s="2"/>
    </row>
    <row r="7" spans="1:32">
      <c r="A7" s="88">
        <v>1</v>
      </c>
      <c r="B7" s="64" t="s">
        <v>504</v>
      </c>
      <c r="C7" s="64"/>
      <c r="D7" s="224"/>
      <c r="E7" s="64"/>
      <c r="F7" s="70"/>
      <c r="G7" s="64"/>
      <c r="H7" s="64"/>
      <c r="I7" s="70"/>
      <c r="J7" s="70"/>
      <c r="K7" s="64"/>
      <c r="L7" s="113"/>
      <c r="M7" s="64"/>
      <c r="N7" s="64"/>
      <c r="O7" s="225"/>
      <c r="P7" s="108">
        <v>1</v>
      </c>
      <c r="Q7" s="64" t="s">
        <v>514</v>
      </c>
      <c r="R7" s="113"/>
      <c r="S7" s="113"/>
      <c r="T7" s="64"/>
      <c r="U7" s="70"/>
      <c r="V7" s="64"/>
      <c r="W7" s="64"/>
      <c r="X7" s="72"/>
      <c r="Y7" s="70"/>
      <c r="Z7" s="64"/>
      <c r="AA7" s="64"/>
      <c r="AB7" s="70"/>
      <c r="AC7" s="64"/>
      <c r="AD7" s="113"/>
      <c r="AE7" s="2"/>
      <c r="AF7" s="2"/>
    </row>
    <row r="8" spans="1:32">
      <c r="A8" s="88"/>
      <c r="B8" s="64"/>
      <c r="C8" s="64"/>
      <c r="D8" s="224"/>
      <c r="E8" s="64"/>
      <c r="F8" s="70"/>
      <c r="G8" s="64"/>
      <c r="H8" s="64"/>
      <c r="I8" s="72"/>
      <c r="J8" s="70"/>
      <c r="K8" s="64"/>
      <c r="L8" s="113"/>
      <c r="M8" s="64"/>
      <c r="N8" s="64"/>
      <c r="O8" s="225"/>
      <c r="P8" s="108"/>
      <c r="Q8" s="64"/>
      <c r="R8" s="113"/>
      <c r="S8" s="113"/>
      <c r="T8" s="64"/>
      <c r="U8" s="70"/>
      <c r="V8" s="64"/>
      <c r="W8" s="64"/>
      <c r="X8" s="72"/>
      <c r="Y8" s="70"/>
      <c r="Z8" s="64"/>
      <c r="AA8" s="64"/>
      <c r="AB8" s="70"/>
      <c r="AC8" s="64"/>
      <c r="AD8" s="113"/>
      <c r="AE8" s="2"/>
      <c r="AF8" s="2"/>
    </row>
    <row r="9" spans="1:32">
      <c r="A9" s="88"/>
      <c r="B9" s="64" t="s">
        <v>505</v>
      </c>
      <c r="C9" s="64"/>
      <c r="D9" s="296"/>
      <c r="E9" s="289"/>
      <c r="F9" s="289"/>
      <c r="G9" s="290"/>
      <c r="H9" s="290"/>
      <c r="I9" s="288"/>
      <c r="J9" s="289"/>
      <c r="K9" s="64"/>
      <c r="L9" s="113"/>
      <c r="M9" s="70"/>
      <c r="N9" s="64"/>
      <c r="O9" s="225"/>
      <c r="P9" s="108"/>
      <c r="Q9" s="64" t="s">
        <v>515</v>
      </c>
      <c r="R9" s="113"/>
      <c r="S9" s="288"/>
      <c r="T9" s="289"/>
      <c r="U9" s="289"/>
      <c r="V9" s="290"/>
      <c r="W9" s="290"/>
      <c r="X9" s="288"/>
      <c r="Y9" s="289"/>
      <c r="Z9" s="64"/>
      <c r="AA9" s="64"/>
      <c r="AB9" s="70"/>
      <c r="AC9" s="64"/>
      <c r="AD9" s="113"/>
      <c r="AE9" s="2"/>
      <c r="AF9" s="2"/>
    </row>
    <row r="10" spans="1:32">
      <c r="A10" s="88"/>
      <c r="B10" s="64"/>
      <c r="C10" s="64" t="s">
        <v>506</v>
      </c>
      <c r="D10" s="296">
        <f>E10+I10</f>
        <v>15</v>
      </c>
      <c r="E10" s="289">
        <f>F10+G10+H10</f>
        <v>10</v>
      </c>
      <c r="F10" s="70">
        <v>2</v>
      </c>
      <c r="G10" s="64">
        <v>6</v>
      </c>
      <c r="H10" s="64">
        <v>2</v>
      </c>
      <c r="I10" s="72">
        <f>J10+K10+L10</f>
        <v>5</v>
      </c>
      <c r="J10" s="70">
        <v>1</v>
      </c>
      <c r="K10" s="64">
        <v>4</v>
      </c>
      <c r="L10" s="64">
        <v>0</v>
      </c>
      <c r="M10" s="70">
        <f>J10+F10</f>
        <v>3</v>
      </c>
      <c r="N10" s="64">
        <f>K10+G10</f>
        <v>10</v>
      </c>
      <c r="O10" s="225">
        <f>L10+H10</f>
        <v>2</v>
      </c>
      <c r="P10" s="108"/>
      <c r="Q10" s="64"/>
      <c r="R10" s="113" t="s">
        <v>506</v>
      </c>
      <c r="S10" s="288">
        <f>T10+X10</f>
        <v>30</v>
      </c>
      <c r="T10" s="289">
        <f>U10+V10+W10</f>
        <v>22</v>
      </c>
      <c r="U10" s="70">
        <v>6</v>
      </c>
      <c r="V10" s="2">
        <v>9</v>
      </c>
      <c r="W10" s="2">
        <v>7</v>
      </c>
      <c r="X10" s="72">
        <f>Y10+Z10+AA10</f>
        <v>8</v>
      </c>
      <c r="Y10" s="70">
        <v>2</v>
      </c>
      <c r="Z10" s="64">
        <v>6</v>
      </c>
      <c r="AA10" s="2">
        <v>0</v>
      </c>
      <c r="AB10" s="70">
        <f>Y10+U10</f>
        <v>8</v>
      </c>
      <c r="AC10" s="2">
        <f>Z10+V10</f>
        <v>15</v>
      </c>
      <c r="AD10" s="113">
        <f>AA10+W10</f>
        <v>7</v>
      </c>
      <c r="AE10" s="2"/>
      <c r="AF10" s="2"/>
    </row>
    <row r="11" spans="1:32">
      <c r="A11" s="88"/>
      <c r="B11" s="64"/>
      <c r="C11" s="64" t="s">
        <v>507</v>
      </c>
      <c r="D11" s="296">
        <f t="shared" ref="D11:D46" si="0">E11+I11</f>
        <v>39</v>
      </c>
      <c r="E11" s="289">
        <f t="shared" ref="E11:E46" si="1">F11+G11+H11</f>
        <v>26</v>
      </c>
      <c r="F11" s="70">
        <v>7</v>
      </c>
      <c r="G11" s="64">
        <v>13</v>
      </c>
      <c r="H11" s="64">
        <v>6</v>
      </c>
      <c r="I11" s="72">
        <f t="shared" ref="I11:I46" si="2">J11+K11+L11</f>
        <v>13</v>
      </c>
      <c r="J11" s="70">
        <v>4</v>
      </c>
      <c r="K11" s="64">
        <v>9</v>
      </c>
      <c r="L11" s="64">
        <v>0</v>
      </c>
      <c r="M11" s="70">
        <f t="shared" ref="M11:O46" si="3">J11+F11</f>
        <v>11</v>
      </c>
      <c r="N11" s="64">
        <f t="shared" si="3"/>
        <v>22</v>
      </c>
      <c r="O11" s="225">
        <f t="shared" si="3"/>
        <v>6</v>
      </c>
      <c r="P11" s="108"/>
      <c r="Q11" s="64"/>
      <c r="R11" s="113" t="s">
        <v>507</v>
      </c>
      <c r="S11" s="288">
        <f t="shared" ref="S11:S46" si="4">T11+X11</f>
        <v>51</v>
      </c>
      <c r="T11" s="289">
        <f t="shared" ref="T11:T46" si="5">U11+V11+W11</f>
        <v>31</v>
      </c>
      <c r="U11" s="70">
        <v>6</v>
      </c>
      <c r="V11" s="2">
        <v>20</v>
      </c>
      <c r="W11" s="2">
        <v>5</v>
      </c>
      <c r="X11" s="72">
        <f t="shared" ref="X11:X46" si="6">Y11+Z11+AA11</f>
        <v>20</v>
      </c>
      <c r="Y11" s="70">
        <v>8</v>
      </c>
      <c r="Z11" s="64">
        <v>12</v>
      </c>
      <c r="AA11" s="2">
        <v>0</v>
      </c>
      <c r="AB11" s="70">
        <f t="shared" ref="AB11:AD46" si="7">Y11+U11</f>
        <v>14</v>
      </c>
      <c r="AC11" s="2">
        <f t="shared" si="7"/>
        <v>32</v>
      </c>
      <c r="AD11" s="113">
        <f t="shared" si="7"/>
        <v>5</v>
      </c>
      <c r="AE11" s="2"/>
      <c r="AF11" s="2"/>
    </row>
    <row r="12" spans="1:32">
      <c r="A12" s="88"/>
      <c r="B12" s="64"/>
      <c r="C12" s="64" t="s">
        <v>508</v>
      </c>
      <c r="D12" s="296">
        <f t="shared" si="0"/>
        <v>22</v>
      </c>
      <c r="E12" s="289">
        <f t="shared" si="1"/>
        <v>14</v>
      </c>
      <c r="F12" s="70">
        <v>2</v>
      </c>
      <c r="G12" s="64">
        <v>7</v>
      </c>
      <c r="H12" s="64">
        <v>5</v>
      </c>
      <c r="I12" s="72">
        <f t="shared" si="2"/>
        <v>8</v>
      </c>
      <c r="J12" s="70">
        <v>2</v>
      </c>
      <c r="K12" s="64">
        <v>6</v>
      </c>
      <c r="L12" s="64">
        <v>0</v>
      </c>
      <c r="M12" s="70">
        <f t="shared" si="3"/>
        <v>4</v>
      </c>
      <c r="N12" s="64">
        <f t="shared" si="3"/>
        <v>13</v>
      </c>
      <c r="O12" s="225">
        <f t="shared" si="3"/>
        <v>5</v>
      </c>
      <c r="P12" s="108"/>
      <c r="Q12" s="64"/>
      <c r="R12" s="113" t="s">
        <v>508</v>
      </c>
      <c r="S12" s="288">
        <f t="shared" si="4"/>
        <v>70</v>
      </c>
      <c r="T12" s="289">
        <f t="shared" si="5"/>
        <v>49</v>
      </c>
      <c r="U12" s="70">
        <v>11</v>
      </c>
      <c r="V12" s="2">
        <v>26</v>
      </c>
      <c r="W12" s="2">
        <v>12</v>
      </c>
      <c r="X12" s="72">
        <f t="shared" si="6"/>
        <v>21</v>
      </c>
      <c r="Y12" s="70">
        <v>6</v>
      </c>
      <c r="Z12" s="64">
        <v>15</v>
      </c>
      <c r="AA12" s="2">
        <v>0</v>
      </c>
      <c r="AB12" s="70">
        <f t="shared" si="7"/>
        <v>17</v>
      </c>
      <c r="AC12" s="2">
        <f t="shared" si="7"/>
        <v>41</v>
      </c>
      <c r="AD12" s="113">
        <f t="shared" si="7"/>
        <v>12</v>
      </c>
      <c r="AE12" s="2"/>
      <c r="AF12" s="2"/>
    </row>
    <row r="13" spans="1:32">
      <c r="A13" s="88"/>
      <c r="B13" s="64"/>
      <c r="C13" s="64" t="s">
        <v>509</v>
      </c>
      <c r="D13" s="296">
        <f t="shared" si="0"/>
        <v>40</v>
      </c>
      <c r="E13" s="289">
        <f t="shared" si="1"/>
        <v>27</v>
      </c>
      <c r="F13" s="70">
        <v>6</v>
      </c>
      <c r="G13" s="64">
        <v>16</v>
      </c>
      <c r="H13" s="64">
        <v>5</v>
      </c>
      <c r="I13" s="72">
        <f t="shared" si="2"/>
        <v>13</v>
      </c>
      <c r="J13" s="70">
        <v>4</v>
      </c>
      <c r="K13" s="64">
        <v>9</v>
      </c>
      <c r="L13" s="64">
        <v>0</v>
      </c>
      <c r="M13" s="70">
        <f t="shared" si="3"/>
        <v>10</v>
      </c>
      <c r="N13" s="64">
        <f t="shared" si="3"/>
        <v>25</v>
      </c>
      <c r="O13" s="225">
        <f t="shared" si="3"/>
        <v>5</v>
      </c>
      <c r="P13" s="108"/>
      <c r="Q13" s="64"/>
      <c r="R13" s="113" t="s">
        <v>509</v>
      </c>
      <c r="S13" s="288">
        <f t="shared" si="4"/>
        <v>13</v>
      </c>
      <c r="T13" s="289">
        <f t="shared" si="5"/>
        <v>6</v>
      </c>
      <c r="U13" s="70">
        <v>2</v>
      </c>
      <c r="V13" s="2">
        <v>3</v>
      </c>
      <c r="W13" s="2">
        <v>1</v>
      </c>
      <c r="X13" s="72">
        <f t="shared" si="6"/>
        <v>7</v>
      </c>
      <c r="Y13" s="70">
        <v>4</v>
      </c>
      <c r="Z13" s="64">
        <v>3</v>
      </c>
      <c r="AA13" s="2">
        <v>0</v>
      </c>
      <c r="AB13" s="70">
        <f t="shared" si="7"/>
        <v>6</v>
      </c>
      <c r="AC13" s="2">
        <f t="shared" si="7"/>
        <v>6</v>
      </c>
      <c r="AD13" s="113">
        <f t="shared" si="7"/>
        <v>1</v>
      </c>
      <c r="AE13" s="2"/>
      <c r="AF13" s="2"/>
    </row>
    <row r="14" spans="1:32">
      <c r="A14" s="88"/>
      <c r="B14" s="64"/>
      <c r="C14" s="64"/>
      <c r="D14" s="296"/>
      <c r="E14" s="289"/>
      <c r="F14" s="289"/>
      <c r="G14" s="290"/>
      <c r="H14" s="290"/>
      <c r="I14" s="72"/>
      <c r="J14" s="70"/>
      <c r="K14" s="290"/>
      <c r="L14" s="64"/>
      <c r="M14" s="70"/>
      <c r="N14" s="64"/>
      <c r="O14" s="225"/>
      <c r="P14" s="108"/>
      <c r="Q14" s="64"/>
      <c r="R14" s="113"/>
      <c r="S14" s="288"/>
      <c r="T14" s="289"/>
      <c r="U14" s="289"/>
      <c r="V14" s="290"/>
      <c r="W14" s="290"/>
      <c r="X14" s="72"/>
      <c r="Y14" s="70"/>
      <c r="Z14" s="290"/>
      <c r="AA14" s="64"/>
      <c r="AB14" s="70"/>
      <c r="AC14" s="2"/>
      <c r="AD14" s="113"/>
      <c r="AE14" s="2"/>
      <c r="AF14" s="2"/>
    </row>
    <row r="15" spans="1:32">
      <c r="A15" s="88"/>
      <c r="B15" s="64" t="s">
        <v>510</v>
      </c>
      <c r="C15" s="64"/>
      <c r="D15" s="296"/>
      <c r="E15" s="289"/>
      <c r="F15" s="289"/>
      <c r="G15" s="290"/>
      <c r="H15" s="290"/>
      <c r="I15" s="72"/>
      <c r="J15" s="70"/>
      <c r="K15" s="290"/>
      <c r="L15" s="64"/>
      <c r="M15" s="70"/>
      <c r="N15" s="64"/>
      <c r="O15" s="225"/>
      <c r="P15" s="108"/>
      <c r="Q15" s="64" t="s">
        <v>510</v>
      </c>
      <c r="R15" s="113"/>
      <c r="S15" s="288"/>
      <c r="T15" s="289"/>
      <c r="U15" s="289"/>
      <c r="V15" s="290"/>
      <c r="W15" s="290"/>
      <c r="X15" s="72"/>
      <c r="Y15" s="70"/>
      <c r="Z15" s="290"/>
      <c r="AA15" s="64"/>
      <c r="AB15" s="70"/>
      <c r="AC15" s="2"/>
      <c r="AD15" s="113"/>
      <c r="AE15" s="2"/>
      <c r="AF15" s="2"/>
    </row>
    <row r="16" spans="1:32">
      <c r="A16" s="88"/>
      <c r="B16" s="64"/>
      <c r="C16" s="64" t="s">
        <v>506</v>
      </c>
      <c r="D16" s="296">
        <f t="shared" si="0"/>
        <v>21</v>
      </c>
      <c r="E16" s="289">
        <f t="shared" si="1"/>
        <v>17</v>
      </c>
      <c r="F16" s="70">
        <v>5</v>
      </c>
      <c r="G16" s="64">
        <v>10</v>
      </c>
      <c r="H16" s="64">
        <v>2</v>
      </c>
      <c r="I16" s="72">
        <f t="shared" si="2"/>
        <v>4</v>
      </c>
      <c r="J16" s="70">
        <v>1</v>
      </c>
      <c r="K16" s="64">
        <v>3</v>
      </c>
      <c r="L16" s="64">
        <v>0</v>
      </c>
      <c r="M16" s="70">
        <f t="shared" si="3"/>
        <v>6</v>
      </c>
      <c r="N16" s="64">
        <f t="shared" si="3"/>
        <v>13</v>
      </c>
      <c r="O16" s="225">
        <f t="shared" si="3"/>
        <v>2</v>
      </c>
      <c r="P16" s="108"/>
      <c r="Q16" s="64"/>
      <c r="R16" s="113" t="s">
        <v>506</v>
      </c>
      <c r="S16" s="288">
        <f t="shared" si="4"/>
        <v>81</v>
      </c>
      <c r="T16" s="289">
        <f t="shared" si="5"/>
        <v>54</v>
      </c>
      <c r="U16" s="70">
        <v>13</v>
      </c>
      <c r="V16" s="2">
        <v>28</v>
      </c>
      <c r="W16" s="2">
        <v>13</v>
      </c>
      <c r="X16" s="72">
        <f t="shared" si="6"/>
        <v>27</v>
      </c>
      <c r="Y16" s="70">
        <v>9</v>
      </c>
      <c r="Z16" s="64">
        <v>18</v>
      </c>
      <c r="AA16" s="2">
        <v>0</v>
      </c>
      <c r="AB16" s="70">
        <f t="shared" si="7"/>
        <v>22</v>
      </c>
      <c r="AC16" s="2">
        <f t="shared" si="7"/>
        <v>46</v>
      </c>
      <c r="AD16" s="113">
        <f t="shared" si="7"/>
        <v>13</v>
      </c>
      <c r="AE16" s="2"/>
      <c r="AF16" s="2"/>
    </row>
    <row r="17" spans="1:32">
      <c r="A17" s="88"/>
      <c r="B17" s="64"/>
      <c r="C17" s="64" t="s">
        <v>507</v>
      </c>
      <c r="D17" s="296">
        <f t="shared" si="0"/>
        <v>3</v>
      </c>
      <c r="E17" s="289">
        <f t="shared" si="1"/>
        <v>2</v>
      </c>
      <c r="F17" s="70">
        <v>0</v>
      </c>
      <c r="G17" s="64">
        <v>2</v>
      </c>
      <c r="H17" s="64">
        <v>0</v>
      </c>
      <c r="I17" s="72">
        <f t="shared" si="2"/>
        <v>1</v>
      </c>
      <c r="J17" s="70">
        <v>0</v>
      </c>
      <c r="K17" s="64">
        <v>1</v>
      </c>
      <c r="L17" s="64">
        <v>0</v>
      </c>
      <c r="M17" s="70">
        <f t="shared" si="3"/>
        <v>0</v>
      </c>
      <c r="N17" s="64">
        <f t="shared" si="3"/>
        <v>3</v>
      </c>
      <c r="O17" s="225">
        <f t="shared" si="3"/>
        <v>0</v>
      </c>
      <c r="P17" s="108"/>
      <c r="Q17" s="64"/>
      <c r="R17" s="113" t="s">
        <v>507</v>
      </c>
      <c r="S17" s="288">
        <f t="shared" si="4"/>
        <v>1</v>
      </c>
      <c r="T17" s="289">
        <f t="shared" si="5"/>
        <v>0</v>
      </c>
      <c r="U17" s="70">
        <v>0</v>
      </c>
      <c r="V17" s="2">
        <v>0</v>
      </c>
      <c r="W17" s="2">
        <v>0</v>
      </c>
      <c r="X17" s="72">
        <f t="shared" si="6"/>
        <v>1</v>
      </c>
      <c r="Y17" s="70">
        <v>1</v>
      </c>
      <c r="Z17" s="64">
        <v>0</v>
      </c>
      <c r="AA17" s="2">
        <v>0</v>
      </c>
      <c r="AB17" s="70">
        <f t="shared" si="7"/>
        <v>1</v>
      </c>
      <c r="AC17" s="2">
        <f t="shared" si="7"/>
        <v>0</v>
      </c>
      <c r="AD17" s="113">
        <f t="shared" si="7"/>
        <v>0</v>
      </c>
      <c r="AE17" s="2"/>
      <c r="AF17" s="2"/>
    </row>
    <row r="18" spans="1:32">
      <c r="A18" s="88"/>
      <c r="B18" s="64"/>
      <c r="C18" s="64" t="s">
        <v>508</v>
      </c>
      <c r="D18" s="296">
        <f t="shared" si="0"/>
        <v>23</v>
      </c>
      <c r="E18" s="289">
        <f t="shared" si="1"/>
        <v>17</v>
      </c>
      <c r="F18" s="70">
        <v>5</v>
      </c>
      <c r="G18" s="64">
        <v>10</v>
      </c>
      <c r="H18" s="64">
        <v>2</v>
      </c>
      <c r="I18" s="72">
        <f t="shared" si="2"/>
        <v>6</v>
      </c>
      <c r="J18" s="70">
        <v>2</v>
      </c>
      <c r="K18" s="64">
        <v>4</v>
      </c>
      <c r="L18" s="64">
        <v>0</v>
      </c>
      <c r="M18" s="70">
        <f t="shared" si="3"/>
        <v>7</v>
      </c>
      <c r="N18" s="64">
        <f t="shared" si="3"/>
        <v>14</v>
      </c>
      <c r="O18" s="225">
        <f t="shared" si="3"/>
        <v>2</v>
      </c>
      <c r="P18" s="108"/>
      <c r="Q18" s="64"/>
      <c r="R18" s="113" t="s">
        <v>508</v>
      </c>
      <c r="S18" s="288">
        <f t="shared" si="4"/>
        <v>82</v>
      </c>
      <c r="T18" s="289">
        <f t="shared" si="5"/>
        <v>55</v>
      </c>
      <c r="U18" s="70">
        <v>13</v>
      </c>
      <c r="V18" s="2">
        <v>28</v>
      </c>
      <c r="W18" s="2">
        <v>14</v>
      </c>
      <c r="X18" s="72">
        <f t="shared" si="6"/>
        <v>27</v>
      </c>
      <c r="Y18" s="70">
        <v>9</v>
      </c>
      <c r="Z18" s="64">
        <v>18</v>
      </c>
      <c r="AA18" s="2">
        <v>0</v>
      </c>
      <c r="AB18" s="70">
        <f t="shared" si="7"/>
        <v>22</v>
      </c>
      <c r="AC18" s="2">
        <f t="shared" si="7"/>
        <v>46</v>
      </c>
      <c r="AD18" s="113">
        <f t="shared" si="7"/>
        <v>14</v>
      </c>
      <c r="AE18" s="2"/>
      <c r="AF18" s="2"/>
    </row>
    <row r="19" spans="1:32">
      <c r="A19" s="88"/>
      <c r="B19" s="64"/>
      <c r="C19" s="64" t="s">
        <v>509</v>
      </c>
      <c r="D19" s="296">
        <f t="shared" si="0"/>
        <v>3</v>
      </c>
      <c r="E19" s="289">
        <f t="shared" si="1"/>
        <v>2</v>
      </c>
      <c r="F19" s="70">
        <v>0</v>
      </c>
      <c r="G19" s="64">
        <v>2</v>
      </c>
      <c r="H19" s="64">
        <v>0</v>
      </c>
      <c r="I19" s="72">
        <f t="shared" si="2"/>
        <v>1</v>
      </c>
      <c r="J19" s="70">
        <v>0</v>
      </c>
      <c r="K19" s="64">
        <v>1</v>
      </c>
      <c r="L19" s="64">
        <v>0</v>
      </c>
      <c r="M19" s="70">
        <f t="shared" si="3"/>
        <v>0</v>
      </c>
      <c r="N19" s="64">
        <f t="shared" si="3"/>
        <v>3</v>
      </c>
      <c r="O19" s="225">
        <f t="shared" si="3"/>
        <v>0</v>
      </c>
      <c r="P19" s="108"/>
      <c r="Q19" s="64"/>
      <c r="R19" s="113" t="s">
        <v>509</v>
      </c>
      <c r="S19" s="288">
        <f t="shared" si="4"/>
        <v>1</v>
      </c>
      <c r="T19" s="289">
        <f t="shared" si="5"/>
        <v>0</v>
      </c>
      <c r="U19" s="70">
        <v>0</v>
      </c>
      <c r="V19" s="2">
        <v>0</v>
      </c>
      <c r="W19" s="2">
        <v>0</v>
      </c>
      <c r="X19" s="72">
        <f t="shared" si="6"/>
        <v>1</v>
      </c>
      <c r="Y19" s="70">
        <v>1</v>
      </c>
      <c r="Z19" s="64">
        <v>0</v>
      </c>
      <c r="AA19" s="2">
        <v>0</v>
      </c>
      <c r="AB19" s="70">
        <f t="shared" si="7"/>
        <v>1</v>
      </c>
      <c r="AC19" s="2">
        <f t="shared" si="7"/>
        <v>0</v>
      </c>
      <c r="AD19" s="113">
        <f t="shared" si="7"/>
        <v>0</v>
      </c>
      <c r="AE19" s="2"/>
      <c r="AF19" s="2"/>
    </row>
    <row r="20" spans="1:32">
      <c r="A20" s="88"/>
      <c r="B20" s="64"/>
      <c r="C20" s="64"/>
      <c r="D20" s="296"/>
      <c r="E20" s="289"/>
      <c r="F20" s="289"/>
      <c r="G20" s="290"/>
      <c r="H20" s="290"/>
      <c r="I20" s="72"/>
      <c r="J20" s="70"/>
      <c r="K20" s="290"/>
      <c r="L20" s="64"/>
      <c r="M20" s="70"/>
      <c r="N20" s="64"/>
      <c r="O20" s="225"/>
      <c r="P20" s="108"/>
      <c r="Q20" s="64"/>
      <c r="R20" s="113"/>
      <c r="S20" s="288"/>
      <c r="T20" s="289"/>
      <c r="U20" s="289"/>
      <c r="V20" s="291"/>
      <c r="W20" s="290"/>
      <c r="X20" s="72"/>
      <c r="Y20" s="70"/>
      <c r="Z20" s="290"/>
      <c r="AA20" s="2"/>
      <c r="AB20" s="70"/>
      <c r="AC20" s="2"/>
      <c r="AD20" s="113"/>
      <c r="AE20" s="2"/>
      <c r="AF20" s="2"/>
    </row>
    <row r="21" spans="1:32">
      <c r="A21" s="88"/>
      <c r="B21" s="64" t="s">
        <v>511</v>
      </c>
      <c r="C21" s="64"/>
      <c r="D21" s="296"/>
      <c r="E21" s="289"/>
      <c r="F21" s="289"/>
      <c r="G21" s="290"/>
      <c r="H21" s="290"/>
      <c r="I21" s="72"/>
      <c r="J21" s="70"/>
      <c r="K21" s="290"/>
      <c r="L21" s="64"/>
      <c r="M21" s="70"/>
      <c r="N21" s="64"/>
      <c r="O21" s="225"/>
      <c r="P21" s="108"/>
      <c r="Q21" s="64" t="s">
        <v>511</v>
      </c>
      <c r="R21" s="113"/>
      <c r="S21" s="288"/>
      <c r="T21" s="289"/>
      <c r="U21" s="289"/>
      <c r="V21" s="291"/>
      <c r="W21" s="290"/>
      <c r="X21" s="72"/>
      <c r="Y21" s="70"/>
      <c r="Z21" s="290"/>
      <c r="AA21" s="2"/>
      <c r="AB21" s="70"/>
      <c r="AC21" s="2"/>
      <c r="AD21" s="113"/>
      <c r="AE21" s="2"/>
      <c r="AF21" s="2"/>
    </row>
    <row r="22" spans="1:32">
      <c r="A22" s="88"/>
      <c r="B22" s="64"/>
      <c r="C22" s="64" t="s">
        <v>506</v>
      </c>
      <c r="D22" s="296">
        <f t="shared" si="0"/>
        <v>16</v>
      </c>
      <c r="E22" s="289">
        <f t="shared" si="1"/>
        <v>12</v>
      </c>
      <c r="F22" s="70">
        <v>3</v>
      </c>
      <c r="G22" s="64">
        <v>7</v>
      </c>
      <c r="H22" s="64">
        <v>2</v>
      </c>
      <c r="I22" s="72">
        <f t="shared" si="2"/>
        <v>4</v>
      </c>
      <c r="J22" s="70">
        <v>2</v>
      </c>
      <c r="K22" s="64">
        <v>2</v>
      </c>
      <c r="L22" s="64">
        <v>0</v>
      </c>
      <c r="M22" s="70">
        <f t="shared" si="3"/>
        <v>5</v>
      </c>
      <c r="N22" s="64">
        <f t="shared" si="3"/>
        <v>9</v>
      </c>
      <c r="O22" s="225">
        <f t="shared" si="3"/>
        <v>2</v>
      </c>
      <c r="P22" s="108"/>
      <c r="Q22" s="64"/>
      <c r="R22" s="113" t="s">
        <v>506</v>
      </c>
      <c r="S22" s="288">
        <f t="shared" si="4"/>
        <v>70</v>
      </c>
      <c r="T22" s="289">
        <f t="shared" si="5"/>
        <v>48</v>
      </c>
      <c r="U22" s="70">
        <v>12</v>
      </c>
      <c r="V22" s="2">
        <v>23</v>
      </c>
      <c r="W22" s="2">
        <v>13</v>
      </c>
      <c r="X22" s="72">
        <f t="shared" si="6"/>
        <v>22</v>
      </c>
      <c r="Y22" s="70">
        <v>10</v>
      </c>
      <c r="Z22" s="64">
        <v>12</v>
      </c>
      <c r="AA22" s="2">
        <v>0</v>
      </c>
      <c r="AB22" s="70">
        <f t="shared" si="7"/>
        <v>22</v>
      </c>
      <c r="AC22" s="2">
        <f t="shared" si="7"/>
        <v>35</v>
      </c>
      <c r="AD22" s="113">
        <f t="shared" si="7"/>
        <v>13</v>
      </c>
      <c r="AE22" s="2"/>
      <c r="AF22" s="2"/>
    </row>
    <row r="23" spans="1:32">
      <c r="A23" s="88"/>
      <c r="B23" s="64"/>
      <c r="C23" s="64" t="s">
        <v>507</v>
      </c>
      <c r="D23" s="296">
        <f t="shared" si="0"/>
        <v>9</v>
      </c>
      <c r="E23" s="289">
        <f t="shared" si="1"/>
        <v>4</v>
      </c>
      <c r="F23" s="70">
        <v>2</v>
      </c>
      <c r="G23" s="64">
        <v>1</v>
      </c>
      <c r="H23" s="64">
        <v>1</v>
      </c>
      <c r="I23" s="72">
        <f t="shared" si="2"/>
        <v>5</v>
      </c>
      <c r="J23" s="70">
        <v>1</v>
      </c>
      <c r="K23" s="64">
        <v>4</v>
      </c>
      <c r="L23" s="64">
        <v>0</v>
      </c>
      <c r="M23" s="70">
        <f t="shared" si="3"/>
        <v>3</v>
      </c>
      <c r="N23" s="64">
        <f t="shared" si="3"/>
        <v>5</v>
      </c>
      <c r="O23" s="225">
        <f t="shared" si="3"/>
        <v>1</v>
      </c>
      <c r="P23" s="108"/>
      <c r="Q23" s="64"/>
      <c r="R23" s="113" t="s">
        <v>507</v>
      </c>
      <c r="S23" s="288">
        <f t="shared" si="4"/>
        <v>10</v>
      </c>
      <c r="T23" s="289">
        <f t="shared" si="5"/>
        <v>5</v>
      </c>
      <c r="U23" s="70">
        <v>0</v>
      </c>
      <c r="V23" s="2">
        <v>5</v>
      </c>
      <c r="W23" s="2">
        <v>0</v>
      </c>
      <c r="X23" s="72">
        <f t="shared" si="6"/>
        <v>5</v>
      </c>
      <c r="Y23" s="70">
        <v>0</v>
      </c>
      <c r="Z23" s="64">
        <v>5</v>
      </c>
      <c r="AA23" s="2">
        <v>0</v>
      </c>
      <c r="AB23" s="70">
        <f t="shared" si="7"/>
        <v>0</v>
      </c>
      <c r="AC23" s="2">
        <f t="shared" si="7"/>
        <v>10</v>
      </c>
      <c r="AD23" s="113">
        <f t="shared" si="7"/>
        <v>0</v>
      </c>
      <c r="AE23" s="2"/>
      <c r="AF23" s="2"/>
    </row>
    <row r="24" spans="1:32">
      <c r="A24" s="88"/>
      <c r="B24" s="64"/>
      <c r="C24" s="64" t="s">
        <v>508</v>
      </c>
      <c r="D24" s="296">
        <f t="shared" si="0"/>
        <v>22</v>
      </c>
      <c r="E24" s="289">
        <f t="shared" si="1"/>
        <v>16</v>
      </c>
      <c r="F24" s="70">
        <v>5</v>
      </c>
      <c r="G24" s="64">
        <v>9</v>
      </c>
      <c r="H24" s="64">
        <v>2</v>
      </c>
      <c r="I24" s="72">
        <f t="shared" si="2"/>
        <v>6</v>
      </c>
      <c r="J24" s="70">
        <v>2</v>
      </c>
      <c r="K24" s="64">
        <v>4</v>
      </c>
      <c r="L24" s="64">
        <v>0</v>
      </c>
      <c r="M24" s="70">
        <f t="shared" si="3"/>
        <v>7</v>
      </c>
      <c r="N24" s="64">
        <f t="shared" si="3"/>
        <v>13</v>
      </c>
      <c r="O24" s="225">
        <f t="shared" si="3"/>
        <v>2</v>
      </c>
      <c r="P24" s="108"/>
      <c r="Q24" s="64"/>
      <c r="R24" s="113" t="s">
        <v>508</v>
      </c>
      <c r="S24" s="288">
        <f t="shared" si="4"/>
        <v>77</v>
      </c>
      <c r="T24" s="289">
        <f t="shared" si="5"/>
        <v>52</v>
      </c>
      <c r="U24" s="70">
        <v>12</v>
      </c>
      <c r="V24" s="2">
        <v>26</v>
      </c>
      <c r="W24" s="2">
        <v>14</v>
      </c>
      <c r="X24" s="72">
        <f t="shared" si="6"/>
        <v>25</v>
      </c>
      <c r="Y24" s="70">
        <v>10</v>
      </c>
      <c r="Z24" s="64">
        <v>15</v>
      </c>
      <c r="AA24" s="2">
        <v>0</v>
      </c>
      <c r="AB24" s="70">
        <f t="shared" si="7"/>
        <v>22</v>
      </c>
      <c r="AC24" s="2">
        <f t="shared" si="7"/>
        <v>41</v>
      </c>
      <c r="AD24" s="113">
        <f t="shared" si="7"/>
        <v>14</v>
      </c>
      <c r="AE24" s="2"/>
      <c r="AF24" s="2"/>
    </row>
    <row r="25" spans="1:32">
      <c r="A25" s="88"/>
      <c r="B25" s="64"/>
      <c r="C25" s="64" t="s">
        <v>509</v>
      </c>
      <c r="D25" s="296">
        <f t="shared" si="0"/>
        <v>8</v>
      </c>
      <c r="E25" s="289">
        <f t="shared" si="1"/>
        <v>4</v>
      </c>
      <c r="F25" s="70">
        <v>1</v>
      </c>
      <c r="G25" s="64">
        <v>2</v>
      </c>
      <c r="H25" s="64">
        <v>1</v>
      </c>
      <c r="I25" s="72">
        <f t="shared" si="2"/>
        <v>4</v>
      </c>
      <c r="J25" s="70">
        <v>0</v>
      </c>
      <c r="K25" s="64">
        <v>4</v>
      </c>
      <c r="L25" s="64">
        <v>0</v>
      </c>
      <c r="M25" s="70">
        <f t="shared" si="3"/>
        <v>1</v>
      </c>
      <c r="N25" s="64">
        <f t="shared" si="3"/>
        <v>6</v>
      </c>
      <c r="O25" s="225">
        <f t="shared" si="3"/>
        <v>1</v>
      </c>
      <c r="P25" s="108"/>
      <c r="Q25" s="64"/>
      <c r="R25" s="113" t="s">
        <v>509</v>
      </c>
      <c r="S25" s="288">
        <f t="shared" si="4"/>
        <v>4</v>
      </c>
      <c r="T25" s="289">
        <f t="shared" si="5"/>
        <v>2</v>
      </c>
      <c r="U25" s="70">
        <v>0</v>
      </c>
      <c r="V25" s="2">
        <v>2</v>
      </c>
      <c r="W25" s="2">
        <v>0</v>
      </c>
      <c r="X25" s="72">
        <f t="shared" si="6"/>
        <v>2</v>
      </c>
      <c r="Y25" s="70">
        <v>0</v>
      </c>
      <c r="Z25" s="64">
        <v>2</v>
      </c>
      <c r="AA25" s="2">
        <v>0</v>
      </c>
      <c r="AB25" s="70">
        <f t="shared" si="7"/>
        <v>0</v>
      </c>
      <c r="AC25" s="2">
        <f t="shared" si="7"/>
        <v>4</v>
      </c>
      <c r="AD25" s="113">
        <f t="shared" si="7"/>
        <v>0</v>
      </c>
      <c r="AE25" s="2"/>
      <c r="AF25" s="2"/>
    </row>
    <row r="26" spans="1:32">
      <c r="A26" s="88"/>
      <c r="B26" s="64"/>
      <c r="C26" s="64"/>
      <c r="D26" s="296"/>
      <c r="E26" s="289"/>
      <c r="F26" s="289"/>
      <c r="G26" s="290"/>
      <c r="H26" s="290"/>
      <c r="I26" s="72"/>
      <c r="J26" s="70"/>
      <c r="K26" s="290"/>
      <c r="L26" s="64"/>
      <c r="M26" s="70"/>
      <c r="N26" s="64"/>
      <c r="O26" s="225"/>
      <c r="P26" s="108"/>
      <c r="Q26" s="64"/>
      <c r="R26" s="113"/>
      <c r="S26" s="288"/>
      <c r="T26" s="289"/>
      <c r="U26" s="289"/>
      <c r="V26" s="290"/>
      <c r="W26" s="290"/>
      <c r="X26" s="72"/>
      <c r="Y26" s="70"/>
      <c r="Z26" s="290"/>
      <c r="AA26" s="64"/>
      <c r="AB26" s="70"/>
      <c r="AC26" s="2"/>
      <c r="AD26" s="113"/>
      <c r="AE26" s="2"/>
      <c r="AF26" s="2"/>
    </row>
    <row r="27" spans="1:32">
      <c r="A27" s="88"/>
      <c r="B27" s="64"/>
      <c r="C27" s="64"/>
      <c r="D27" s="296"/>
      <c r="E27" s="289"/>
      <c r="F27" s="289"/>
      <c r="G27" s="290"/>
      <c r="H27" s="290"/>
      <c r="I27" s="72"/>
      <c r="J27" s="70"/>
      <c r="K27" s="290"/>
      <c r="L27" s="64"/>
      <c r="M27" s="70"/>
      <c r="N27" s="64"/>
      <c r="O27" s="225"/>
      <c r="P27" s="108"/>
      <c r="Q27" s="64"/>
      <c r="R27" s="113"/>
      <c r="S27" s="288"/>
      <c r="T27" s="289"/>
      <c r="U27" s="289"/>
      <c r="V27" s="290"/>
      <c r="W27" s="290"/>
      <c r="X27" s="72"/>
      <c r="Y27" s="70"/>
      <c r="Z27" s="290"/>
      <c r="AA27" s="64"/>
      <c r="AB27" s="70"/>
      <c r="AC27" s="2"/>
      <c r="AD27" s="113"/>
      <c r="AE27" s="2"/>
      <c r="AF27" s="2"/>
    </row>
    <row r="28" spans="1:32">
      <c r="A28" s="88">
        <v>2</v>
      </c>
      <c r="B28" s="64" t="s">
        <v>512</v>
      </c>
      <c r="C28" s="64"/>
      <c r="D28" s="296"/>
      <c r="E28" s="289"/>
      <c r="F28" s="70"/>
      <c r="G28" s="64"/>
      <c r="H28" s="64"/>
      <c r="I28" s="72"/>
      <c r="J28" s="70"/>
      <c r="K28" s="64"/>
      <c r="L28" s="64"/>
      <c r="M28" s="70"/>
      <c r="N28" s="64"/>
      <c r="O28" s="225"/>
      <c r="P28" s="108">
        <v>2</v>
      </c>
      <c r="Q28" s="64" t="s">
        <v>516</v>
      </c>
      <c r="R28" s="113"/>
      <c r="S28" s="288"/>
      <c r="T28" s="289"/>
      <c r="U28" s="70"/>
      <c r="V28" s="64"/>
      <c r="W28" s="64"/>
      <c r="X28" s="72"/>
      <c r="Y28" s="70"/>
      <c r="Z28" s="64"/>
      <c r="AA28" s="64"/>
      <c r="AB28" s="70"/>
      <c r="AC28" s="2"/>
      <c r="AD28" s="113"/>
      <c r="AE28" s="2"/>
      <c r="AF28" s="2"/>
    </row>
    <row r="29" spans="1:32">
      <c r="A29" s="88"/>
      <c r="B29" s="64"/>
      <c r="C29" s="64"/>
      <c r="D29" s="296"/>
      <c r="E29" s="289"/>
      <c r="F29" s="70"/>
      <c r="G29" s="64"/>
      <c r="H29" s="64"/>
      <c r="I29" s="72"/>
      <c r="J29" s="70"/>
      <c r="K29" s="64"/>
      <c r="L29" s="64"/>
      <c r="M29" s="70"/>
      <c r="N29" s="64"/>
      <c r="O29" s="225"/>
      <c r="P29" s="108"/>
      <c r="Q29" s="64"/>
      <c r="R29" s="113"/>
      <c r="S29" s="288"/>
      <c r="T29" s="289"/>
      <c r="U29" s="70"/>
      <c r="V29" s="64"/>
      <c r="W29" s="64"/>
      <c r="X29" s="72"/>
      <c r="Y29" s="70"/>
      <c r="Z29" s="64"/>
      <c r="AA29" s="64"/>
      <c r="AB29" s="70"/>
      <c r="AC29" s="2"/>
      <c r="AD29" s="113"/>
      <c r="AE29" s="2"/>
      <c r="AF29" s="2"/>
    </row>
    <row r="30" spans="1:32">
      <c r="A30" s="88"/>
      <c r="B30" s="64" t="s">
        <v>510</v>
      </c>
      <c r="C30" s="64"/>
      <c r="D30" s="296"/>
      <c r="E30" s="289"/>
      <c r="F30" s="70"/>
      <c r="G30" s="64"/>
      <c r="H30" s="64"/>
      <c r="I30" s="72"/>
      <c r="J30" s="70"/>
      <c r="K30" s="64"/>
      <c r="L30" s="64"/>
      <c r="M30" s="70"/>
      <c r="N30" s="64"/>
      <c r="O30" s="225"/>
      <c r="P30" s="108"/>
      <c r="Q30" s="64" t="s">
        <v>510</v>
      </c>
      <c r="R30" s="113"/>
      <c r="S30" s="288"/>
      <c r="T30" s="289"/>
      <c r="U30" s="70"/>
      <c r="V30" s="64"/>
      <c r="W30" s="64"/>
      <c r="X30" s="72"/>
      <c r="Y30" s="70"/>
      <c r="Z30" s="64"/>
      <c r="AA30" s="64"/>
      <c r="AB30" s="70"/>
      <c r="AC30" s="2"/>
      <c r="AD30" s="113"/>
      <c r="AE30" s="2"/>
      <c r="AF30" s="2"/>
    </row>
    <row r="31" spans="1:32">
      <c r="A31" s="70"/>
      <c r="B31" s="64"/>
      <c r="C31" s="64" t="s">
        <v>506</v>
      </c>
      <c r="D31" s="296">
        <f t="shared" si="0"/>
        <v>22</v>
      </c>
      <c r="E31" s="289">
        <f t="shared" si="1"/>
        <v>17</v>
      </c>
      <c r="F31" s="70">
        <v>5</v>
      </c>
      <c r="G31" s="64">
        <v>11</v>
      </c>
      <c r="H31" s="64">
        <v>1</v>
      </c>
      <c r="I31" s="72">
        <f t="shared" si="2"/>
        <v>5</v>
      </c>
      <c r="J31" s="70">
        <v>1</v>
      </c>
      <c r="K31" s="64">
        <v>4</v>
      </c>
      <c r="L31" s="64">
        <v>0</v>
      </c>
      <c r="M31" s="70">
        <f t="shared" si="3"/>
        <v>6</v>
      </c>
      <c r="N31" s="64">
        <f t="shared" si="3"/>
        <v>15</v>
      </c>
      <c r="O31" s="225">
        <f t="shared" si="3"/>
        <v>1</v>
      </c>
      <c r="P31" s="64"/>
      <c r="Q31" s="64"/>
      <c r="R31" s="113" t="s">
        <v>506</v>
      </c>
      <c r="S31" s="288">
        <f t="shared" si="4"/>
        <v>80</v>
      </c>
      <c r="T31" s="289">
        <f t="shared" si="5"/>
        <v>53</v>
      </c>
      <c r="U31" s="70">
        <v>13</v>
      </c>
      <c r="V31" s="2">
        <v>28</v>
      </c>
      <c r="W31" s="2">
        <v>12</v>
      </c>
      <c r="X31" s="72">
        <f t="shared" si="6"/>
        <v>27</v>
      </c>
      <c r="Y31" s="70">
        <v>9</v>
      </c>
      <c r="Z31" s="64">
        <v>18</v>
      </c>
      <c r="AA31" s="2">
        <v>0</v>
      </c>
      <c r="AB31" s="70">
        <f t="shared" si="7"/>
        <v>22</v>
      </c>
      <c r="AC31" s="2">
        <f t="shared" si="7"/>
        <v>46</v>
      </c>
      <c r="AD31" s="113">
        <f t="shared" si="7"/>
        <v>12</v>
      </c>
      <c r="AE31" s="2"/>
      <c r="AF31" s="2"/>
    </row>
    <row r="32" spans="1:32">
      <c r="A32" s="70"/>
      <c r="B32" s="64"/>
      <c r="C32" s="64" t="s">
        <v>507</v>
      </c>
      <c r="D32" s="296">
        <f t="shared" si="0"/>
        <v>1</v>
      </c>
      <c r="E32" s="289">
        <f t="shared" si="1"/>
        <v>1</v>
      </c>
      <c r="F32" s="70">
        <v>0</v>
      </c>
      <c r="G32" s="64">
        <v>1</v>
      </c>
      <c r="H32" s="64">
        <v>0</v>
      </c>
      <c r="I32" s="72">
        <f t="shared" si="2"/>
        <v>0</v>
      </c>
      <c r="J32" s="70">
        <v>0</v>
      </c>
      <c r="K32" s="64">
        <v>0</v>
      </c>
      <c r="L32" s="64">
        <v>0</v>
      </c>
      <c r="M32" s="70">
        <f t="shared" si="3"/>
        <v>0</v>
      </c>
      <c r="N32" s="64">
        <f t="shared" si="3"/>
        <v>1</v>
      </c>
      <c r="O32" s="225">
        <f t="shared" si="3"/>
        <v>0</v>
      </c>
      <c r="P32" s="64"/>
      <c r="Q32" s="64"/>
      <c r="R32" s="113" t="s">
        <v>507</v>
      </c>
      <c r="S32" s="288">
        <f t="shared" si="4"/>
        <v>2</v>
      </c>
      <c r="T32" s="289">
        <f t="shared" si="5"/>
        <v>1</v>
      </c>
      <c r="U32" s="70">
        <v>0</v>
      </c>
      <c r="V32" s="2">
        <v>0</v>
      </c>
      <c r="W32" s="2">
        <v>1</v>
      </c>
      <c r="X32" s="72">
        <f t="shared" si="6"/>
        <v>1</v>
      </c>
      <c r="Y32" s="70">
        <v>1</v>
      </c>
      <c r="Z32" s="64">
        <v>0</v>
      </c>
      <c r="AA32" s="2">
        <v>0</v>
      </c>
      <c r="AB32" s="70">
        <f t="shared" si="7"/>
        <v>1</v>
      </c>
      <c r="AC32" s="2">
        <f t="shared" si="7"/>
        <v>0</v>
      </c>
      <c r="AD32" s="113">
        <f t="shared" si="7"/>
        <v>1</v>
      </c>
      <c r="AE32" s="2"/>
      <c r="AF32" s="2"/>
    </row>
    <row r="33" spans="1:32">
      <c r="A33" s="70"/>
      <c r="B33" s="64"/>
      <c r="C33" s="64" t="s">
        <v>508</v>
      </c>
      <c r="D33" s="296">
        <f t="shared" si="0"/>
        <v>26</v>
      </c>
      <c r="E33" s="289">
        <f t="shared" si="1"/>
        <v>19</v>
      </c>
      <c r="F33" s="70">
        <v>5</v>
      </c>
      <c r="G33" s="64">
        <v>12</v>
      </c>
      <c r="H33" s="64">
        <v>2</v>
      </c>
      <c r="I33" s="72">
        <f t="shared" si="2"/>
        <v>7</v>
      </c>
      <c r="J33" s="70">
        <v>2</v>
      </c>
      <c r="K33" s="64">
        <v>5</v>
      </c>
      <c r="L33" s="64">
        <v>0</v>
      </c>
      <c r="M33" s="70">
        <f t="shared" si="3"/>
        <v>7</v>
      </c>
      <c r="N33" s="64">
        <f t="shared" si="3"/>
        <v>17</v>
      </c>
      <c r="O33" s="225">
        <f t="shared" si="3"/>
        <v>2</v>
      </c>
      <c r="P33" s="64"/>
      <c r="Q33" s="64"/>
      <c r="R33" s="113" t="s">
        <v>508</v>
      </c>
      <c r="S33" s="288">
        <f t="shared" si="4"/>
        <v>81</v>
      </c>
      <c r="T33" s="289">
        <f t="shared" si="5"/>
        <v>54</v>
      </c>
      <c r="U33" s="70">
        <v>13</v>
      </c>
      <c r="V33" s="2">
        <v>28</v>
      </c>
      <c r="W33" s="2">
        <v>13</v>
      </c>
      <c r="X33" s="72">
        <f t="shared" si="6"/>
        <v>27</v>
      </c>
      <c r="Y33" s="70">
        <v>9</v>
      </c>
      <c r="Z33" s="64">
        <v>18</v>
      </c>
      <c r="AA33" s="2">
        <v>0</v>
      </c>
      <c r="AB33" s="70">
        <f t="shared" si="7"/>
        <v>22</v>
      </c>
      <c r="AC33" s="2">
        <f t="shared" si="7"/>
        <v>46</v>
      </c>
      <c r="AD33" s="113">
        <f t="shared" si="7"/>
        <v>13</v>
      </c>
      <c r="AE33" s="2"/>
      <c r="AF33" s="2"/>
    </row>
    <row r="34" spans="1:32">
      <c r="A34" s="70"/>
      <c r="B34" s="64"/>
      <c r="C34" s="64" t="s">
        <v>509</v>
      </c>
      <c r="D34" s="296">
        <f t="shared" si="0"/>
        <v>0</v>
      </c>
      <c r="E34" s="289">
        <f t="shared" si="1"/>
        <v>0</v>
      </c>
      <c r="F34" s="70">
        <v>0</v>
      </c>
      <c r="G34" s="64">
        <v>0</v>
      </c>
      <c r="H34" s="64">
        <v>0</v>
      </c>
      <c r="I34" s="72">
        <f t="shared" si="2"/>
        <v>0</v>
      </c>
      <c r="J34" s="70">
        <v>0</v>
      </c>
      <c r="K34" s="64">
        <v>0</v>
      </c>
      <c r="L34" s="64">
        <v>0</v>
      </c>
      <c r="M34" s="70">
        <f t="shared" si="3"/>
        <v>0</v>
      </c>
      <c r="N34" s="64">
        <f t="shared" si="3"/>
        <v>0</v>
      </c>
      <c r="O34" s="225">
        <f t="shared" si="3"/>
        <v>0</v>
      </c>
      <c r="P34" s="64"/>
      <c r="Q34" s="64"/>
      <c r="R34" s="113" t="s">
        <v>509</v>
      </c>
      <c r="S34" s="288">
        <f t="shared" si="4"/>
        <v>1</v>
      </c>
      <c r="T34" s="289">
        <f t="shared" si="5"/>
        <v>0</v>
      </c>
      <c r="U34" s="70">
        <v>0</v>
      </c>
      <c r="V34" s="2">
        <v>0</v>
      </c>
      <c r="W34" s="2">
        <v>0</v>
      </c>
      <c r="X34" s="72">
        <f t="shared" si="6"/>
        <v>1</v>
      </c>
      <c r="Y34" s="70">
        <v>1</v>
      </c>
      <c r="Z34" s="64">
        <v>0</v>
      </c>
      <c r="AA34" s="2">
        <v>0</v>
      </c>
      <c r="AB34" s="70">
        <f t="shared" si="7"/>
        <v>1</v>
      </c>
      <c r="AC34" s="2">
        <f t="shared" si="7"/>
        <v>0</v>
      </c>
      <c r="AD34" s="113">
        <f t="shared" si="7"/>
        <v>0</v>
      </c>
      <c r="AE34" s="2"/>
      <c r="AF34" s="2"/>
    </row>
    <row r="35" spans="1:32">
      <c r="A35" s="70"/>
      <c r="B35" s="64"/>
      <c r="C35" s="64"/>
      <c r="D35" s="296"/>
      <c r="E35" s="289"/>
      <c r="F35" s="70"/>
      <c r="G35" s="64"/>
      <c r="H35" s="64"/>
      <c r="I35" s="72"/>
      <c r="J35" s="70"/>
      <c r="K35" s="64"/>
      <c r="L35" s="64"/>
      <c r="M35" s="70"/>
      <c r="N35" s="64"/>
      <c r="O35" s="225"/>
      <c r="P35" s="64"/>
      <c r="Q35" s="64"/>
      <c r="R35" s="113"/>
      <c r="S35" s="288"/>
      <c r="T35" s="289"/>
      <c r="U35" s="70"/>
      <c r="V35" s="64"/>
      <c r="W35" s="64"/>
      <c r="X35" s="72"/>
      <c r="Y35" s="70"/>
      <c r="Z35" s="64"/>
      <c r="AA35" s="64"/>
      <c r="AB35" s="70"/>
      <c r="AC35" s="2"/>
      <c r="AD35" s="113"/>
      <c r="AE35" s="2"/>
      <c r="AF35" s="2"/>
    </row>
    <row r="36" spans="1:32">
      <c r="A36" s="70"/>
      <c r="B36" s="64" t="s">
        <v>513</v>
      </c>
      <c r="C36" s="64"/>
      <c r="D36" s="296"/>
      <c r="E36" s="289"/>
      <c r="F36" s="70"/>
      <c r="G36" s="64"/>
      <c r="H36" s="64"/>
      <c r="I36" s="72"/>
      <c r="J36" s="70"/>
      <c r="K36" s="64"/>
      <c r="L36" s="64"/>
      <c r="M36" s="70"/>
      <c r="N36" s="64"/>
      <c r="O36" s="225"/>
      <c r="P36" s="64"/>
      <c r="Q36" s="64" t="s">
        <v>505</v>
      </c>
      <c r="R36" s="113"/>
      <c r="S36" s="288"/>
      <c r="T36" s="289"/>
      <c r="U36" s="70"/>
      <c r="V36" s="64"/>
      <c r="W36" s="64"/>
      <c r="X36" s="72"/>
      <c r="Y36" s="70"/>
      <c r="Z36" s="64"/>
      <c r="AA36" s="64"/>
      <c r="AB36" s="70"/>
      <c r="AC36" s="2"/>
      <c r="AD36" s="113"/>
      <c r="AE36" s="2"/>
      <c r="AF36" s="2"/>
    </row>
    <row r="37" spans="1:32">
      <c r="A37" s="70"/>
      <c r="B37" s="64"/>
      <c r="C37" s="64" t="s">
        <v>506</v>
      </c>
      <c r="D37" s="296">
        <f t="shared" si="0"/>
        <v>19</v>
      </c>
      <c r="E37" s="289">
        <f t="shared" si="1"/>
        <v>13</v>
      </c>
      <c r="F37" s="70">
        <v>3</v>
      </c>
      <c r="G37" s="64">
        <v>9</v>
      </c>
      <c r="H37" s="64">
        <v>1</v>
      </c>
      <c r="I37" s="72">
        <f t="shared" si="2"/>
        <v>6</v>
      </c>
      <c r="J37" s="70">
        <v>1</v>
      </c>
      <c r="K37" s="64">
        <v>5</v>
      </c>
      <c r="L37" s="64">
        <v>0</v>
      </c>
      <c r="M37" s="70">
        <f t="shared" si="3"/>
        <v>4</v>
      </c>
      <c r="N37" s="64">
        <f t="shared" si="3"/>
        <v>14</v>
      </c>
      <c r="O37" s="225">
        <f t="shared" si="3"/>
        <v>1</v>
      </c>
      <c r="P37" s="64"/>
      <c r="Q37" s="64"/>
      <c r="R37" s="113" t="s">
        <v>506</v>
      </c>
      <c r="S37" s="288">
        <f t="shared" si="4"/>
        <v>43</v>
      </c>
      <c r="T37" s="289">
        <f t="shared" si="5"/>
        <v>27</v>
      </c>
      <c r="U37" s="70">
        <v>6</v>
      </c>
      <c r="V37" s="2">
        <v>12</v>
      </c>
      <c r="W37" s="2">
        <v>9</v>
      </c>
      <c r="X37" s="72">
        <f t="shared" si="6"/>
        <v>16</v>
      </c>
      <c r="Y37" s="70">
        <v>6</v>
      </c>
      <c r="Z37" s="64">
        <v>10</v>
      </c>
      <c r="AA37" s="2">
        <v>0</v>
      </c>
      <c r="AB37" s="70">
        <f t="shared" si="7"/>
        <v>12</v>
      </c>
      <c r="AC37" s="2">
        <f t="shared" si="7"/>
        <v>22</v>
      </c>
      <c r="AD37" s="113">
        <f t="shared" si="7"/>
        <v>9</v>
      </c>
      <c r="AE37" s="2"/>
      <c r="AF37" s="2"/>
    </row>
    <row r="38" spans="1:32">
      <c r="A38" s="70"/>
      <c r="B38" s="64"/>
      <c r="C38" s="64" t="s">
        <v>507</v>
      </c>
      <c r="D38" s="296">
        <f t="shared" si="0"/>
        <v>14</v>
      </c>
      <c r="E38" s="289">
        <f t="shared" si="1"/>
        <v>8</v>
      </c>
      <c r="F38" s="70">
        <v>2</v>
      </c>
      <c r="G38" s="64">
        <v>4</v>
      </c>
      <c r="H38" s="64">
        <v>2</v>
      </c>
      <c r="I38" s="72">
        <f t="shared" si="2"/>
        <v>6</v>
      </c>
      <c r="J38" s="70">
        <v>3</v>
      </c>
      <c r="K38" s="64">
        <v>3</v>
      </c>
      <c r="L38" s="64">
        <v>0</v>
      </c>
      <c r="M38" s="70">
        <f t="shared" si="3"/>
        <v>5</v>
      </c>
      <c r="N38" s="64">
        <f t="shared" si="3"/>
        <v>7</v>
      </c>
      <c r="O38" s="225">
        <f t="shared" si="3"/>
        <v>2</v>
      </c>
      <c r="P38" s="64"/>
      <c r="Q38" s="64"/>
      <c r="R38" s="113" t="s">
        <v>507</v>
      </c>
      <c r="S38" s="288">
        <f t="shared" si="4"/>
        <v>38</v>
      </c>
      <c r="T38" s="289">
        <f t="shared" si="5"/>
        <v>25</v>
      </c>
      <c r="U38" s="70">
        <v>6</v>
      </c>
      <c r="V38" s="2">
        <v>16</v>
      </c>
      <c r="W38" s="2">
        <v>3</v>
      </c>
      <c r="X38" s="72">
        <f t="shared" si="6"/>
        <v>13</v>
      </c>
      <c r="Y38" s="70">
        <v>4</v>
      </c>
      <c r="Z38" s="64">
        <v>9</v>
      </c>
      <c r="AA38" s="2">
        <v>0</v>
      </c>
      <c r="AB38" s="70">
        <f t="shared" si="7"/>
        <v>10</v>
      </c>
      <c r="AC38" s="2">
        <f t="shared" si="7"/>
        <v>25</v>
      </c>
      <c r="AD38" s="113">
        <f t="shared" si="7"/>
        <v>3</v>
      </c>
      <c r="AE38" s="2"/>
      <c r="AF38" s="2"/>
    </row>
    <row r="39" spans="1:32">
      <c r="A39" s="70"/>
      <c r="B39" s="64"/>
      <c r="C39" s="64" t="s">
        <v>508</v>
      </c>
      <c r="D39" s="296">
        <f t="shared" si="0"/>
        <v>26</v>
      </c>
      <c r="E39" s="289">
        <f t="shared" si="1"/>
        <v>17</v>
      </c>
      <c r="F39" s="70">
        <v>4</v>
      </c>
      <c r="G39" s="64">
        <v>10</v>
      </c>
      <c r="H39" s="64">
        <v>3</v>
      </c>
      <c r="I39" s="72">
        <f t="shared" si="2"/>
        <v>9</v>
      </c>
      <c r="J39" s="70">
        <v>2</v>
      </c>
      <c r="K39" s="64">
        <v>7</v>
      </c>
      <c r="L39" s="64">
        <v>0</v>
      </c>
      <c r="M39" s="70">
        <f t="shared" si="3"/>
        <v>6</v>
      </c>
      <c r="N39" s="64">
        <f t="shared" si="3"/>
        <v>17</v>
      </c>
      <c r="O39" s="225">
        <f t="shared" si="3"/>
        <v>3</v>
      </c>
      <c r="P39" s="64"/>
      <c r="Q39" s="64"/>
      <c r="R39" s="113" t="s">
        <v>508</v>
      </c>
      <c r="S39" s="288">
        <f t="shared" si="4"/>
        <v>71</v>
      </c>
      <c r="T39" s="289">
        <f t="shared" si="5"/>
        <v>44</v>
      </c>
      <c r="U39" s="70">
        <v>9</v>
      </c>
      <c r="V39" s="2">
        <v>25</v>
      </c>
      <c r="W39" s="2">
        <v>10</v>
      </c>
      <c r="X39" s="72">
        <f t="shared" si="6"/>
        <v>27</v>
      </c>
      <c r="Y39" s="70">
        <v>10</v>
      </c>
      <c r="Z39" s="64">
        <v>17</v>
      </c>
      <c r="AA39" s="2">
        <v>0</v>
      </c>
      <c r="AB39" s="70">
        <f t="shared" si="7"/>
        <v>19</v>
      </c>
      <c r="AC39" s="2">
        <f t="shared" si="7"/>
        <v>42</v>
      </c>
      <c r="AD39" s="113">
        <f t="shared" si="7"/>
        <v>10</v>
      </c>
      <c r="AE39" s="2"/>
      <c r="AF39" s="2"/>
    </row>
    <row r="40" spans="1:32">
      <c r="A40" s="70"/>
      <c r="B40" s="64"/>
      <c r="C40" s="64" t="s">
        <v>509</v>
      </c>
      <c r="D40" s="296">
        <f t="shared" si="0"/>
        <v>9</v>
      </c>
      <c r="E40" s="289">
        <f t="shared" si="1"/>
        <v>5</v>
      </c>
      <c r="F40" s="70">
        <v>0</v>
      </c>
      <c r="G40" s="64">
        <v>4</v>
      </c>
      <c r="H40" s="64">
        <v>1</v>
      </c>
      <c r="I40" s="72">
        <f t="shared" si="2"/>
        <v>4</v>
      </c>
      <c r="J40" s="70">
        <v>3</v>
      </c>
      <c r="K40" s="64">
        <v>1</v>
      </c>
      <c r="L40" s="64">
        <v>0</v>
      </c>
      <c r="M40" s="70">
        <f t="shared" si="3"/>
        <v>3</v>
      </c>
      <c r="N40" s="64">
        <f t="shared" si="3"/>
        <v>5</v>
      </c>
      <c r="O40" s="225">
        <f t="shared" si="3"/>
        <v>1</v>
      </c>
      <c r="P40" s="64"/>
      <c r="Q40" s="64"/>
      <c r="R40" s="113" t="s">
        <v>509</v>
      </c>
      <c r="S40" s="288">
        <f t="shared" si="4"/>
        <v>10</v>
      </c>
      <c r="T40" s="289">
        <f t="shared" si="5"/>
        <v>8</v>
      </c>
      <c r="U40" s="70">
        <v>4</v>
      </c>
      <c r="V40" s="2">
        <v>2</v>
      </c>
      <c r="W40" s="2">
        <v>2</v>
      </c>
      <c r="X40" s="72">
        <f t="shared" si="6"/>
        <v>2</v>
      </c>
      <c r="Y40" s="70">
        <v>0</v>
      </c>
      <c r="Z40" s="64">
        <v>2</v>
      </c>
      <c r="AA40" s="2">
        <v>0</v>
      </c>
      <c r="AB40" s="70">
        <f t="shared" si="7"/>
        <v>4</v>
      </c>
      <c r="AC40" s="2">
        <f t="shared" si="7"/>
        <v>4</v>
      </c>
      <c r="AD40" s="113">
        <f t="shared" si="7"/>
        <v>2</v>
      </c>
      <c r="AE40" s="2"/>
      <c r="AF40" s="2"/>
    </row>
    <row r="41" spans="1:32">
      <c r="A41" s="70"/>
      <c r="B41" s="64"/>
      <c r="C41" s="64"/>
      <c r="D41" s="296">
        <f t="shared" si="0"/>
        <v>0</v>
      </c>
      <c r="E41" s="289">
        <f t="shared" si="1"/>
        <v>0</v>
      </c>
      <c r="F41" s="70"/>
      <c r="G41" s="64"/>
      <c r="H41" s="64"/>
      <c r="I41" s="72">
        <f t="shared" si="2"/>
        <v>0</v>
      </c>
      <c r="J41" s="70"/>
      <c r="K41" s="64"/>
      <c r="L41" s="64"/>
      <c r="M41" s="70">
        <f t="shared" si="3"/>
        <v>0</v>
      </c>
      <c r="N41" s="64">
        <f t="shared" si="3"/>
        <v>0</v>
      </c>
      <c r="O41" s="225">
        <f t="shared" si="3"/>
        <v>0</v>
      </c>
      <c r="P41" s="64"/>
      <c r="Q41" s="64"/>
      <c r="R41" s="113"/>
      <c r="S41" s="288"/>
      <c r="T41" s="289"/>
      <c r="U41" s="70"/>
      <c r="V41" s="64"/>
      <c r="W41" s="64"/>
      <c r="X41" s="72"/>
      <c r="Y41" s="70"/>
      <c r="Z41" s="64"/>
      <c r="AA41" s="64"/>
      <c r="AB41" s="70"/>
      <c r="AC41" s="2"/>
      <c r="AD41" s="113"/>
      <c r="AE41" s="2"/>
      <c r="AF41" s="2"/>
    </row>
    <row r="42" spans="1:32">
      <c r="A42" s="70"/>
      <c r="B42" s="64" t="s">
        <v>511</v>
      </c>
      <c r="C42" s="64"/>
      <c r="D42" s="296">
        <f t="shared" si="0"/>
        <v>0</v>
      </c>
      <c r="E42" s="289">
        <f t="shared" si="1"/>
        <v>0</v>
      </c>
      <c r="F42" s="70"/>
      <c r="G42" s="64"/>
      <c r="H42" s="64"/>
      <c r="I42" s="72">
        <f t="shared" si="2"/>
        <v>0</v>
      </c>
      <c r="J42" s="70"/>
      <c r="K42" s="64"/>
      <c r="L42" s="64"/>
      <c r="M42" s="70">
        <f t="shared" si="3"/>
        <v>0</v>
      </c>
      <c r="N42" s="64">
        <f t="shared" si="3"/>
        <v>0</v>
      </c>
      <c r="O42" s="225">
        <f t="shared" si="3"/>
        <v>0</v>
      </c>
      <c r="P42" s="64"/>
      <c r="Q42" s="64" t="s">
        <v>511</v>
      </c>
      <c r="R42" s="113"/>
      <c r="S42" s="288"/>
      <c r="T42" s="289"/>
      <c r="U42" s="70"/>
      <c r="V42" s="64"/>
      <c r="W42" s="64"/>
      <c r="X42" s="72"/>
      <c r="Y42" s="70"/>
      <c r="Z42" s="64"/>
      <c r="AA42" s="64"/>
      <c r="AB42" s="70"/>
      <c r="AC42" s="2"/>
      <c r="AD42" s="113"/>
      <c r="AE42" s="2"/>
      <c r="AF42" s="2"/>
    </row>
    <row r="43" spans="1:32">
      <c r="A43" s="70"/>
      <c r="B43" s="64"/>
      <c r="C43" s="64" t="s">
        <v>506</v>
      </c>
      <c r="D43" s="296">
        <f t="shared" si="0"/>
        <v>19</v>
      </c>
      <c r="E43" s="289">
        <f t="shared" si="1"/>
        <v>14</v>
      </c>
      <c r="F43" s="70">
        <v>4</v>
      </c>
      <c r="G43" s="64">
        <v>9</v>
      </c>
      <c r="H43" s="64">
        <v>1</v>
      </c>
      <c r="I43" s="72">
        <f t="shared" si="2"/>
        <v>5</v>
      </c>
      <c r="J43" s="70">
        <v>1</v>
      </c>
      <c r="K43" s="64">
        <v>4</v>
      </c>
      <c r="L43" s="64">
        <v>0</v>
      </c>
      <c r="M43" s="70">
        <f t="shared" si="3"/>
        <v>5</v>
      </c>
      <c r="N43" s="64">
        <f t="shared" si="3"/>
        <v>13</v>
      </c>
      <c r="O43" s="225">
        <f t="shared" si="3"/>
        <v>1</v>
      </c>
      <c r="P43" s="64"/>
      <c r="Q43" s="64"/>
      <c r="R43" s="113" t="s">
        <v>506</v>
      </c>
      <c r="S43" s="288">
        <f t="shared" si="4"/>
        <v>70</v>
      </c>
      <c r="T43" s="289">
        <f t="shared" si="5"/>
        <v>46</v>
      </c>
      <c r="U43" s="70">
        <v>11</v>
      </c>
      <c r="V43" s="2">
        <v>22</v>
      </c>
      <c r="W43" s="2">
        <v>13</v>
      </c>
      <c r="X43" s="72">
        <f t="shared" si="6"/>
        <v>24</v>
      </c>
      <c r="Y43" s="70">
        <v>10</v>
      </c>
      <c r="Z43" s="64">
        <v>14</v>
      </c>
      <c r="AA43" s="2">
        <v>0</v>
      </c>
      <c r="AB43" s="70">
        <f t="shared" si="7"/>
        <v>21</v>
      </c>
      <c r="AC43" s="2">
        <f t="shared" si="7"/>
        <v>36</v>
      </c>
      <c r="AD43" s="113">
        <f t="shared" si="7"/>
        <v>13</v>
      </c>
      <c r="AE43" s="2"/>
      <c r="AF43" s="2"/>
    </row>
    <row r="44" spans="1:32">
      <c r="A44" s="70"/>
      <c r="B44" s="64"/>
      <c r="C44" s="64" t="s">
        <v>507</v>
      </c>
      <c r="D44" s="296">
        <f t="shared" si="0"/>
        <v>1</v>
      </c>
      <c r="E44" s="289">
        <f t="shared" si="1"/>
        <v>1</v>
      </c>
      <c r="F44" s="70">
        <v>0</v>
      </c>
      <c r="G44" s="64">
        <v>1</v>
      </c>
      <c r="H44" s="64">
        <v>0</v>
      </c>
      <c r="I44" s="72">
        <f t="shared" si="2"/>
        <v>0</v>
      </c>
      <c r="J44" s="70">
        <v>0</v>
      </c>
      <c r="K44" s="64">
        <v>0</v>
      </c>
      <c r="L44" s="64">
        <v>0</v>
      </c>
      <c r="M44" s="70">
        <f t="shared" si="3"/>
        <v>0</v>
      </c>
      <c r="N44" s="64">
        <f t="shared" si="3"/>
        <v>1</v>
      </c>
      <c r="O44" s="225">
        <f t="shared" si="3"/>
        <v>0</v>
      </c>
      <c r="P44" s="64"/>
      <c r="Q44" s="64"/>
      <c r="R44" s="113" t="s">
        <v>507</v>
      </c>
      <c r="S44" s="288">
        <f t="shared" si="4"/>
        <v>10</v>
      </c>
      <c r="T44" s="289">
        <f t="shared" si="5"/>
        <v>7</v>
      </c>
      <c r="U44" s="70">
        <v>1</v>
      </c>
      <c r="V44" s="2">
        <v>6</v>
      </c>
      <c r="W44" s="2">
        <v>0</v>
      </c>
      <c r="X44" s="72">
        <f t="shared" si="6"/>
        <v>3</v>
      </c>
      <c r="Y44" s="70">
        <v>0</v>
      </c>
      <c r="Z44" s="2">
        <v>3</v>
      </c>
      <c r="AA44" s="2">
        <v>0</v>
      </c>
      <c r="AB44" s="70">
        <f t="shared" si="7"/>
        <v>1</v>
      </c>
      <c r="AC44" s="2">
        <f t="shared" si="7"/>
        <v>9</v>
      </c>
      <c r="AD44" s="113">
        <f t="shared" si="7"/>
        <v>0</v>
      </c>
      <c r="AE44" s="2"/>
      <c r="AF44" s="2"/>
    </row>
    <row r="45" spans="1:32">
      <c r="A45" s="70"/>
      <c r="B45" s="64"/>
      <c r="C45" s="64" t="s">
        <v>508</v>
      </c>
      <c r="D45" s="296">
        <f t="shared" si="0"/>
        <v>23</v>
      </c>
      <c r="E45" s="289">
        <f t="shared" si="1"/>
        <v>16</v>
      </c>
      <c r="F45" s="70">
        <v>4</v>
      </c>
      <c r="G45" s="64">
        <v>11</v>
      </c>
      <c r="H45" s="64">
        <v>1</v>
      </c>
      <c r="I45" s="72">
        <f t="shared" si="2"/>
        <v>7</v>
      </c>
      <c r="J45" s="70">
        <v>2</v>
      </c>
      <c r="K45" s="64">
        <v>5</v>
      </c>
      <c r="L45" s="64">
        <v>0</v>
      </c>
      <c r="M45" s="70">
        <f t="shared" si="3"/>
        <v>6</v>
      </c>
      <c r="N45" s="64">
        <f t="shared" si="3"/>
        <v>16</v>
      </c>
      <c r="O45" s="225">
        <f t="shared" si="3"/>
        <v>1</v>
      </c>
      <c r="P45" s="64"/>
      <c r="Q45" s="64"/>
      <c r="R45" s="113" t="s">
        <v>508</v>
      </c>
      <c r="S45" s="288">
        <f t="shared" si="4"/>
        <v>76</v>
      </c>
      <c r="T45" s="289">
        <f t="shared" si="5"/>
        <v>50</v>
      </c>
      <c r="U45" s="70">
        <v>12</v>
      </c>
      <c r="V45" s="2">
        <v>25</v>
      </c>
      <c r="W45" s="2">
        <v>13</v>
      </c>
      <c r="X45" s="72">
        <f t="shared" si="6"/>
        <v>26</v>
      </c>
      <c r="Y45" s="70">
        <v>10</v>
      </c>
      <c r="Z45" s="2">
        <v>16</v>
      </c>
      <c r="AA45" s="2">
        <v>0</v>
      </c>
      <c r="AB45" s="70">
        <f t="shared" si="7"/>
        <v>22</v>
      </c>
      <c r="AC45" s="2">
        <f t="shared" si="7"/>
        <v>41</v>
      </c>
      <c r="AD45" s="113">
        <f t="shared" si="7"/>
        <v>13</v>
      </c>
      <c r="AE45" s="2"/>
      <c r="AF45" s="2"/>
    </row>
    <row r="46" spans="1:32">
      <c r="A46" s="70"/>
      <c r="B46" s="64"/>
      <c r="C46" s="64" t="s">
        <v>509</v>
      </c>
      <c r="D46" s="296">
        <f t="shared" si="0"/>
        <v>2</v>
      </c>
      <c r="E46" s="289">
        <f t="shared" si="1"/>
        <v>1</v>
      </c>
      <c r="F46" s="70">
        <v>0</v>
      </c>
      <c r="G46" s="64">
        <v>1</v>
      </c>
      <c r="H46" s="64">
        <v>0</v>
      </c>
      <c r="I46" s="72">
        <f t="shared" si="2"/>
        <v>1</v>
      </c>
      <c r="J46" s="70">
        <v>0</v>
      </c>
      <c r="K46" s="64">
        <v>1</v>
      </c>
      <c r="L46" s="64">
        <v>0</v>
      </c>
      <c r="M46" s="70">
        <f t="shared" si="3"/>
        <v>0</v>
      </c>
      <c r="N46" s="64">
        <f t="shared" si="3"/>
        <v>2</v>
      </c>
      <c r="O46" s="225">
        <f t="shared" si="3"/>
        <v>0</v>
      </c>
      <c r="P46" s="64"/>
      <c r="Q46" s="64"/>
      <c r="R46" s="113" t="s">
        <v>509</v>
      </c>
      <c r="S46" s="288">
        <f t="shared" si="4"/>
        <v>4</v>
      </c>
      <c r="T46" s="289">
        <f t="shared" si="5"/>
        <v>3</v>
      </c>
      <c r="U46" s="70">
        <v>0</v>
      </c>
      <c r="V46" s="2">
        <v>3</v>
      </c>
      <c r="W46" s="2">
        <v>0</v>
      </c>
      <c r="X46" s="72">
        <f t="shared" si="6"/>
        <v>1</v>
      </c>
      <c r="Y46" s="70">
        <v>0</v>
      </c>
      <c r="Z46" s="2">
        <v>1</v>
      </c>
      <c r="AA46" s="2">
        <v>0</v>
      </c>
      <c r="AB46" s="70">
        <f t="shared" si="7"/>
        <v>0</v>
      </c>
      <c r="AC46" s="2">
        <f t="shared" si="7"/>
        <v>4</v>
      </c>
      <c r="AD46" s="113">
        <f t="shared" si="7"/>
        <v>0</v>
      </c>
      <c r="AE46" s="2"/>
      <c r="AF46" s="2"/>
    </row>
    <row r="47" spans="1:32">
      <c r="A47" s="66"/>
      <c r="B47" s="65"/>
      <c r="C47" s="65"/>
      <c r="D47" s="226"/>
      <c r="E47" s="65"/>
      <c r="F47" s="66"/>
      <c r="G47" s="65"/>
      <c r="H47" s="65"/>
      <c r="I47" s="67"/>
      <c r="J47" s="66"/>
      <c r="K47" s="65"/>
      <c r="L47" s="111"/>
      <c r="M47" s="65"/>
      <c r="N47" s="65"/>
      <c r="O47" s="227"/>
      <c r="P47" s="65"/>
      <c r="Q47" s="65"/>
      <c r="R47" s="65"/>
      <c r="S47" s="66"/>
      <c r="T47" s="66"/>
      <c r="U47" s="66"/>
      <c r="V47" s="65"/>
      <c r="W47" s="65"/>
      <c r="X47" s="66"/>
      <c r="Y47" s="66"/>
      <c r="Z47" s="65"/>
      <c r="AA47" s="65"/>
      <c r="AB47" s="66"/>
      <c r="AC47" s="65"/>
      <c r="AD47" s="111"/>
      <c r="AE47" s="2"/>
      <c r="AF47" s="2"/>
    </row>
    <row r="48" spans="1:32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知的障害者・発達障害者編
　クロス集計表（全サンプル）　/　4　介助の状況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="80" zoomScaleNormal="80" workbookViewId="0">
      <selection activeCell="E6" sqref="E6"/>
    </sheetView>
  </sheetViews>
  <sheetFormatPr defaultRowHeight="13.2"/>
  <cols>
    <col min="1" max="1" width="24.6640625" customWidth="1"/>
    <col min="2" max="2" width="40.6640625" customWidth="1"/>
  </cols>
  <sheetData>
    <row r="1" spans="1:2" ht="16.2">
      <c r="A1" s="34" t="s">
        <v>219</v>
      </c>
      <c r="B1" s="35"/>
    </row>
    <row r="2" spans="1:2" ht="18" customHeight="1">
      <c r="A2" s="35" t="s">
        <v>224</v>
      </c>
      <c r="B2" s="35"/>
    </row>
    <row r="3" spans="1:2" ht="18" customHeight="1">
      <c r="A3" s="36"/>
      <c r="B3" s="35"/>
    </row>
    <row r="4" spans="1:2" ht="18" customHeight="1">
      <c r="A4" s="35" t="s">
        <v>223</v>
      </c>
      <c r="B4" s="35"/>
    </row>
    <row r="5" spans="1:2" ht="18" customHeight="1">
      <c r="A5" s="35" t="s">
        <v>521</v>
      </c>
      <c r="B5" s="35"/>
    </row>
    <row r="6" spans="1:2" ht="18" customHeight="1">
      <c r="A6" s="35" t="s">
        <v>220</v>
      </c>
      <c r="B6" s="35"/>
    </row>
    <row r="7" spans="1:2" ht="43.5" customHeight="1">
      <c r="A7" s="323" t="s">
        <v>225</v>
      </c>
      <c r="B7" s="323"/>
    </row>
    <row r="8" spans="1:2" ht="18" customHeight="1">
      <c r="A8" s="42" t="s">
        <v>226</v>
      </c>
      <c r="B8" s="42"/>
    </row>
    <row r="9" spans="1:2" ht="18" customHeight="1">
      <c r="A9" s="35"/>
      <c r="B9" s="35"/>
    </row>
    <row r="10" spans="1:2" ht="18" customHeight="1" thickBot="1">
      <c r="A10" s="35" t="s">
        <v>221</v>
      </c>
      <c r="B10" s="35"/>
    </row>
    <row r="11" spans="1:2" ht="18" customHeight="1" thickBot="1">
      <c r="A11" s="37" t="s">
        <v>12</v>
      </c>
      <c r="B11" s="38"/>
    </row>
    <row r="12" spans="1:2" ht="18" customHeight="1" thickBot="1">
      <c r="A12" s="39" t="s">
        <v>13</v>
      </c>
      <c r="B12" s="40"/>
    </row>
    <row r="13" spans="1:2" ht="18" customHeight="1">
      <c r="A13" s="326" t="s">
        <v>282</v>
      </c>
      <c r="B13" s="324" t="s">
        <v>222</v>
      </c>
    </row>
    <row r="14" spans="1:2" ht="30" customHeight="1" thickBot="1">
      <c r="A14" s="327"/>
      <c r="B14" s="325"/>
    </row>
    <row r="16" spans="1:2" ht="18" customHeight="1" thickBot="1">
      <c r="A16" s="43" t="s">
        <v>230</v>
      </c>
    </row>
    <row r="17" spans="1:7" ht="18" customHeight="1" thickBot="1">
      <c r="A17" s="321" t="s">
        <v>336</v>
      </c>
      <c r="B17" s="315" t="s">
        <v>231</v>
      </c>
      <c r="C17" s="318" t="s">
        <v>231</v>
      </c>
      <c r="D17" s="319"/>
      <c r="E17" s="319"/>
      <c r="F17" s="319"/>
      <c r="G17" s="320"/>
    </row>
    <row r="18" spans="1:7" ht="18" customHeight="1" thickBot="1">
      <c r="A18" s="328"/>
      <c r="B18" s="315" t="s">
        <v>232</v>
      </c>
      <c r="C18" s="318" t="s">
        <v>233</v>
      </c>
      <c r="D18" s="319"/>
      <c r="E18" s="319"/>
      <c r="F18" s="319"/>
      <c r="G18" s="320"/>
    </row>
    <row r="19" spans="1:7" ht="36.75" customHeight="1" thickBot="1">
      <c r="A19" s="322"/>
      <c r="B19" s="315" t="s">
        <v>234</v>
      </c>
      <c r="C19" s="318" t="s">
        <v>517</v>
      </c>
      <c r="D19" s="319"/>
      <c r="E19" s="319"/>
      <c r="F19" s="319"/>
      <c r="G19" s="320"/>
    </row>
    <row r="20" spans="1:7" ht="36" customHeight="1" thickBot="1">
      <c r="A20" s="316" t="s">
        <v>335</v>
      </c>
      <c r="B20" s="315" t="s">
        <v>235</v>
      </c>
      <c r="C20" s="318" t="s">
        <v>236</v>
      </c>
      <c r="D20" s="319"/>
      <c r="E20" s="319"/>
      <c r="F20" s="319"/>
      <c r="G20" s="320"/>
    </row>
    <row r="21" spans="1:7" ht="18" customHeight="1" thickBot="1">
      <c r="A21" s="317"/>
      <c r="B21" s="315" t="s">
        <v>237</v>
      </c>
      <c r="C21" s="318" t="s">
        <v>518</v>
      </c>
      <c r="D21" s="319"/>
      <c r="E21" s="319"/>
      <c r="F21" s="319"/>
      <c r="G21" s="320"/>
    </row>
    <row r="22" spans="1:7" ht="37.5" customHeight="1" thickBot="1">
      <c r="A22" s="321" t="s">
        <v>334</v>
      </c>
      <c r="B22" s="315" t="s">
        <v>238</v>
      </c>
      <c r="C22" s="318" t="s">
        <v>519</v>
      </c>
      <c r="D22" s="319"/>
      <c r="E22" s="319"/>
      <c r="F22" s="319"/>
      <c r="G22" s="320"/>
    </row>
    <row r="23" spans="1:7" ht="36.75" customHeight="1" thickBot="1">
      <c r="A23" s="322"/>
      <c r="B23" s="315" t="s">
        <v>239</v>
      </c>
      <c r="C23" s="318" t="s">
        <v>520</v>
      </c>
      <c r="D23" s="319"/>
      <c r="E23" s="319"/>
      <c r="F23" s="319"/>
      <c r="G23" s="320"/>
    </row>
  </sheetData>
  <mergeCells count="13">
    <mergeCell ref="A7:B7"/>
    <mergeCell ref="B13:B14"/>
    <mergeCell ref="A13:A14"/>
    <mergeCell ref="A17:A19"/>
    <mergeCell ref="C17:G17"/>
    <mergeCell ref="C18:G18"/>
    <mergeCell ref="C19:G19"/>
    <mergeCell ref="A20:A21"/>
    <mergeCell ref="C20:G20"/>
    <mergeCell ref="C21:G21"/>
    <mergeCell ref="A22:A23"/>
    <mergeCell ref="C22:G22"/>
    <mergeCell ref="C23:G23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知的障害者・発達障害者編
　クロス集計表（全サンプル）　/　注記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zoomScale="75" zoomScaleNormal="75" workbookViewId="0">
      <selection activeCell="G21" sqref="G21"/>
    </sheetView>
  </sheetViews>
  <sheetFormatPr defaultRowHeight="13.2"/>
  <cols>
    <col min="1" max="1" width="25.6640625" style="9" customWidth="1"/>
    <col min="2" max="2" width="26.21875" style="9" customWidth="1"/>
    <col min="3" max="6" width="9" customWidth="1"/>
  </cols>
  <sheetData>
    <row r="1" spans="1:10">
      <c r="A1" s="2" t="s">
        <v>337</v>
      </c>
      <c r="B1" s="2"/>
      <c r="C1" s="2"/>
      <c r="D1" s="2"/>
      <c r="E1" s="2"/>
      <c r="F1" s="2"/>
      <c r="G1" s="98"/>
      <c r="H1" s="2"/>
      <c r="I1" s="2"/>
      <c r="J1" s="2"/>
    </row>
    <row r="2" spans="1:10" ht="18" customHeight="1">
      <c r="C2" s="200" t="s">
        <v>498</v>
      </c>
      <c r="D2" s="200"/>
      <c r="E2" s="2"/>
      <c r="F2" s="2"/>
      <c r="G2" s="200" t="s">
        <v>499</v>
      </c>
      <c r="H2" s="200"/>
      <c r="J2" s="64"/>
    </row>
    <row r="3" spans="1:10">
      <c r="A3" s="97"/>
      <c r="B3" s="103"/>
      <c r="C3" s="299" t="s">
        <v>254</v>
      </c>
      <c r="D3" s="95"/>
      <c r="E3" s="95"/>
      <c r="F3" s="300"/>
      <c r="G3" s="95" t="s">
        <v>254</v>
      </c>
      <c r="H3" s="95"/>
      <c r="I3" s="95"/>
      <c r="J3" s="297"/>
    </row>
    <row r="4" spans="1:10" ht="69.900000000000006" customHeight="1">
      <c r="A4" s="94"/>
      <c r="B4" s="101"/>
      <c r="C4" s="301" t="s">
        <v>10</v>
      </c>
      <c r="D4" s="92" t="s">
        <v>336</v>
      </c>
      <c r="E4" s="91" t="s">
        <v>335</v>
      </c>
      <c r="F4" s="302" t="s">
        <v>334</v>
      </c>
      <c r="G4" s="93" t="s">
        <v>10</v>
      </c>
      <c r="H4" s="92" t="s">
        <v>336</v>
      </c>
      <c r="I4" s="91" t="s">
        <v>335</v>
      </c>
      <c r="J4" s="298" t="s">
        <v>334</v>
      </c>
    </row>
    <row r="5" spans="1:10" ht="8.1" customHeight="1">
      <c r="A5" s="70"/>
      <c r="B5" s="64"/>
      <c r="C5" s="303"/>
      <c r="D5" s="64"/>
      <c r="E5" s="64"/>
      <c r="F5" s="225"/>
      <c r="G5" s="135"/>
      <c r="H5" s="64"/>
      <c r="I5" s="64"/>
      <c r="J5" s="113"/>
    </row>
    <row r="6" spans="1:10">
      <c r="A6" s="70" t="s">
        <v>333</v>
      </c>
      <c r="B6" s="64" t="s">
        <v>322</v>
      </c>
      <c r="C6" s="224">
        <f>D6+E6+F6</f>
        <v>68</v>
      </c>
      <c r="D6" s="64">
        <v>31</v>
      </c>
      <c r="E6" s="64">
        <v>19</v>
      </c>
      <c r="F6" s="225">
        <v>18</v>
      </c>
      <c r="G6" s="113">
        <f>H6+I6+J6</f>
        <v>71</v>
      </c>
      <c r="H6" s="64">
        <v>29</v>
      </c>
      <c r="I6" s="64">
        <v>20</v>
      </c>
      <c r="J6" s="113">
        <v>22</v>
      </c>
    </row>
    <row r="7" spans="1:10">
      <c r="A7" s="70"/>
      <c r="B7" s="64" t="s">
        <v>321</v>
      </c>
      <c r="C7" s="224">
        <f>D7+E7+F7</f>
        <v>35</v>
      </c>
      <c r="D7" s="64">
        <v>19</v>
      </c>
      <c r="E7" s="64">
        <v>8</v>
      </c>
      <c r="F7" s="225">
        <v>8</v>
      </c>
      <c r="G7" s="113">
        <f>H7+I7+J7</f>
        <v>38</v>
      </c>
      <c r="H7" s="64">
        <v>23</v>
      </c>
      <c r="I7" s="64">
        <v>10</v>
      </c>
      <c r="J7" s="113">
        <v>5</v>
      </c>
    </row>
    <row r="8" spans="1:10">
      <c r="A8" s="70"/>
      <c r="B8" s="64" t="s">
        <v>320</v>
      </c>
      <c r="C8" s="224">
        <f>D8+E8+F8</f>
        <v>0</v>
      </c>
      <c r="D8" s="64">
        <v>0</v>
      </c>
      <c r="E8" s="64">
        <v>0</v>
      </c>
      <c r="F8" s="225">
        <v>0</v>
      </c>
      <c r="G8" s="113">
        <f>H8+I8+J8</f>
        <v>0</v>
      </c>
      <c r="H8" s="64">
        <v>0</v>
      </c>
      <c r="I8" s="64">
        <v>0</v>
      </c>
      <c r="J8" s="113">
        <v>0</v>
      </c>
    </row>
    <row r="9" spans="1:10" ht="8.1" customHeight="1">
      <c r="A9" s="70"/>
      <c r="B9" s="64"/>
      <c r="C9" s="224"/>
      <c r="D9" s="64"/>
      <c r="E9" s="64"/>
      <c r="F9" s="225"/>
      <c r="G9" s="113"/>
      <c r="H9" s="64"/>
      <c r="I9" s="64"/>
      <c r="J9" s="113"/>
    </row>
    <row r="10" spans="1:10">
      <c r="A10" s="70" t="s">
        <v>332</v>
      </c>
      <c r="B10" s="64" t="s">
        <v>322</v>
      </c>
      <c r="C10" s="224">
        <f>D10+E10+F10</f>
        <v>80</v>
      </c>
      <c r="D10" s="64">
        <v>37</v>
      </c>
      <c r="E10" s="64">
        <v>20</v>
      </c>
      <c r="F10" s="225">
        <v>23</v>
      </c>
      <c r="G10" s="113">
        <f>H10+I10+J10</f>
        <v>87</v>
      </c>
      <c r="H10" s="64">
        <v>40</v>
      </c>
      <c r="I10" s="64">
        <v>22</v>
      </c>
      <c r="J10" s="113">
        <v>25</v>
      </c>
    </row>
    <row r="11" spans="1:10">
      <c r="A11" s="70"/>
      <c r="B11" s="64" t="s">
        <v>321</v>
      </c>
      <c r="C11" s="224">
        <f>D11+E11+F11</f>
        <v>23</v>
      </c>
      <c r="D11" s="64">
        <v>13</v>
      </c>
      <c r="E11" s="64">
        <v>7</v>
      </c>
      <c r="F11" s="225">
        <v>3</v>
      </c>
      <c r="G11" s="113">
        <f>H11+I11+J11</f>
        <v>23</v>
      </c>
      <c r="H11" s="64">
        <v>12</v>
      </c>
      <c r="I11" s="64">
        <v>8</v>
      </c>
      <c r="J11" s="113">
        <v>3</v>
      </c>
    </row>
    <row r="12" spans="1:10">
      <c r="A12" s="70"/>
      <c r="B12" s="64" t="s">
        <v>320</v>
      </c>
      <c r="C12" s="224">
        <f>D12+E12+F12</f>
        <v>0</v>
      </c>
      <c r="D12" s="64">
        <v>0</v>
      </c>
      <c r="E12" s="64">
        <v>0</v>
      </c>
      <c r="F12" s="225">
        <v>0</v>
      </c>
      <c r="G12" s="113">
        <f>H12+I12+J12</f>
        <v>1</v>
      </c>
      <c r="H12" s="64">
        <v>0</v>
      </c>
      <c r="I12" s="64">
        <v>0</v>
      </c>
      <c r="J12" s="113">
        <v>1</v>
      </c>
    </row>
    <row r="13" spans="1:10" ht="8.1" customHeight="1">
      <c r="A13" s="70"/>
      <c r="B13" s="64"/>
      <c r="C13" s="224"/>
      <c r="D13" s="64"/>
      <c r="E13" s="64"/>
      <c r="F13" s="225"/>
      <c r="G13" s="113"/>
      <c r="H13" s="64"/>
      <c r="I13" s="64"/>
      <c r="J13" s="113"/>
    </row>
    <row r="14" spans="1:10">
      <c r="A14" s="70" t="s">
        <v>331</v>
      </c>
      <c r="B14" s="64" t="s">
        <v>322</v>
      </c>
      <c r="C14" s="224">
        <f>D14+E14+F14</f>
        <v>71</v>
      </c>
      <c r="D14" s="64">
        <v>31</v>
      </c>
      <c r="E14" s="64">
        <v>20</v>
      </c>
      <c r="F14" s="225">
        <v>20</v>
      </c>
      <c r="G14" s="113">
        <f>H14+I14+J14</f>
        <v>76</v>
      </c>
      <c r="H14" s="64">
        <v>34</v>
      </c>
      <c r="I14" s="64">
        <v>18</v>
      </c>
      <c r="J14" s="113">
        <v>24</v>
      </c>
    </row>
    <row r="15" spans="1:10">
      <c r="A15" s="70"/>
      <c r="B15" s="64" t="s">
        <v>321</v>
      </c>
      <c r="C15" s="224">
        <f>D15+E15+F15</f>
        <v>34</v>
      </c>
      <c r="D15" s="64">
        <v>21</v>
      </c>
      <c r="E15" s="64">
        <v>7</v>
      </c>
      <c r="F15" s="225">
        <v>6</v>
      </c>
      <c r="G15" s="113">
        <f>H15+I15+J15</f>
        <v>35</v>
      </c>
      <c r="H15" s="64">
        <v>18</v>
      </c>
      <c r="I15" s="64">
        <v>12</v>
      </c>
      <c r="J15" s="113">
        <v>5</v>
      </c>
    </row>
    <row r="16" spans="1:10">
      <c r="A16" s="70"/>
      <c r="B16" s="64" t="s">
        <v>320</v>
      </c>
      <c r="C16" s="224">
        <f>D16+E16+F16</f>
        <v>0</v>
      </c>
      <c r="D16" s="64">
        <v>0</v>
      </c>
      <c r="E16" s="64">
        <v>0</v>
      </c>
      <c r="F16" s="225">
        <v>0</v>
      </c>
      <c r="G16" s="113">
        <f>H16+I16+J16</f>
        <v>0</v>
      </c>
      <c r="H16" s="64">
        <v>0</v>
      </c>
      <c r="I16" s="64">
        <v>0</v>
      </c>
      <c r="J16" s="113">
        <v>0</v>
      </c>
    </row>
    <row r="17" spans="1:10">
      <c r="A17" s="70"/>
      <c r="B17" s="64" t="s">
        <v>301</v>
      </c>
      <c r="C17" s="224">
        <f>D17+E17+F17</f>
        <v>0</v>
      </c>
      <c r="D17" s="64">
        <v>0</v>
      </c>
      <c r="E17" s="64">
        <v>0</v>
      </c>
      <c r="F17" s="225">
        <v>0</v>
      </c>
      <c r="G17" s="113">
        <f>H17+I17+J17</f>
        <v>1</v>
      </c>
      <c r="H17" s="64">
        <v>1</v>
      </c>
      <c r="I17" s="64">
        <v>0</v>
      </c>
      <c r="J17" s="113">
        <v>0</v>
      </c>
    </row>
    <row r="18" spans="1:10" ht="8.1" customHeight="1">
      <c r="A18" s="70"/>
      <c r="B18" s="64"/>
      <c r="C18" s="224"/>
      <c r="D18" s="64"/>
      <c r="E18" s="64"/>
      <c r="F18" s="225"/>
      <c r="G18" s="113"/>
      <c r="H18" s="64"/>
      <c r="I18" s="64"/>
      <c r="J18" s="113"/>
    </row>
    <row r="19" spans="1:10">
      <c r="A19" s="70" t="s">
        <v>330</v>
      </c>
      <c r="B19" s="64" t="s">
        <v>322</v>
      </c>
      <c r="C19" s="224">
        <f>D19+E19+F19</f>
        <v>48</v>
      </c>
      <c r="D19" s="64">
        <v>21</v>
      </c>
      <c r="E19" s="64">
        <v>11</v>
      </c>
      <c r="F19" s="225">
        <v>16</v>
      </c>
      <c r="G19" s="113">
        <f>H19+I19+J19</f>
        <v>48</v>
      </c>
      <c r="H19" s="64">
        <v>20</v>
      </c>
      <c r="I19" s="64">
        <v>14</v>
      </c>
      <c r="J19" s="113">
        <v>14</v>
      </c>
    </row>
    <row r="20" spans="1:10">
      <c r="A20" s="70"/>
      <c r="B20" s="64" t="s">
        <v>321</v>
      </c>
      <c r="C20" s="224">
        <f>D20+E20+F20</f>
        <v>32</v>
      </c>
      <c r="D20" s="64">
        <v>16</v>
      </c>
      <c r="E20" s="64">
        <v>9</v>
      </c>
      <c r="F20" s="225">
        <v>7</v>
      </c>
      <c r="G20" s="113">
        <f>H20+I20+J20</f>
        <v>31</v>
      </c>
      <c r="H20" s="64">
        <v>14</v>
      </c>
      <c r="I20" s="64">
        <v>9</v>
      </c>
      <c r="J20" s="113">
        <v>8</v>
      </c>
    </row>
    <row r="21" spans="1:10">
      <c r="A21" s="70"/>
      <c r="B21" s="64" t="s">
        <v>320</v>
      </c>
      <c r="C21" s="224">
        <f>D21+E21+F21</f>
        <v>0</v>
      </c>
      <c r="D21" s="64">
        <v>0</v>
      </c>
      <c r="E21" s="64">
        <v>0</v>
      </c>
      <c r="F21" s="225">
        <v>0</v>
      </c>
      <c r="G21" s="113">
        <f>H21+I21+J21</f>
        <v>0</v>
      </c>
      <c r="H21" s="64">
        <v>0</v>
      </c>
      <c r="I21" s="64">
        <v>0</v>
      </c>
      <c r="J21" s="113">
        <v>0</v>
      </c>
    </row>
    <row r="22" spans="1:10">
      <c r="A22" s="70"/>
      <c r="B22" s="64" t="s">
        <v>301</v>
      </c>
      <c r="C22" s="224">
        <f>D22+E22+F22</f>
        <v>28</v>
      </c>
      <c r="D22" s="64">
        <v>14</v>
      </c>
      <c r="E22" s="64">
        <v>9</v>
      </c>
      <c r="F22" s="225">
        <v>5</v>
      </c>
      <c r="G22" s="113">
        <f>H22+I22+J22</f>
        <v>34</v>
      </c>
      <c r="H22" s="64">
        <v>20</v>
      </c>
      <c r="I22" s="64">
        <v>8</v>
      </c>
      <c r="J22" s="113">
        <v>6</v>
      </c>
    </row>
    <row r="23" spans="1:10" ht="8.1" customHeight="1">
      <c r="A23" s="70"/>
      <c r="B23" s="64"/>
      <c r="C23" s="224"/>
      <c r="D23" s="64"/>
      <c r="E23" s="64"/>
      <c r="F23" s="225"/>
      <c r="G23" s="113"/>
      <c r="H23" s="64"/>
      <c r="I23" s="64"/>
      <c r="J23" s="113"/>
    </row>
    <row r="24" spans="1:10">
      <c r="A24" s="70" t="s">
        <v>329</v>
      </c>
      <c r="B24" s="64" t="s">
        <v>322</v>
      </c>
      <c r="C24" s="224">
        <f>D24+E24+F24</f>
        <v>5</v>
      </c>
      <c r="D24" s="64">
        <v>2</v>
      </c>
      <c r="E24" s="64">
        <v>2</v>
      </c>
      <c r="F24" s="225">
        <v>1</v>
      </c>
      <c r="G24" s="113">
        <f>H24+I24+J24</f>
        <v>7</v>
      </c>
      <c r="H24" s="64">
        <v>3</v>
      </c>
      <c r="I24" s="64">
        <v>3</v>
      </c>
      <c r="J24" s="113">
        <v>1</v>
      </c>
    </row>
    <row r="25" spans="1:10">
      <c r="A25" s="70"/>
      <c r="B25" s="64" t="s">
        <v>321</v>
      </c>
      <c r="C25" s="224">
        <f>D25+E25+F25</f>
        <v>80</v>
      </c>
      <c r="D25" s="64">
        <v>40</v>
      </c>
      <c r="E25" s="64">
        <v>19</v>
      </c>
      <c r="F25" s="225">
        <v>21</v>
      </c>
      <c r="G25" s="113">
        <f>H25+I25+J25</f>
        <v>72</v>
      </c>
      <c r="H25" s="64">
        <v>36</v>
      </c>
      <c r="I25" s="64">
        <v>18</v>
      </c>
      <c r="J25" s="113">
        <v>18</v>
      </c>
    </row>
    <row r="26" spans="1:10">
      <c r="A26" s="70"/>
      <c r="B26" s="64" t="s">
        <v>320</v>
      </c>
      <c r="C26" s="224">
        <f>D26+E26+F26</f>
        <v>1</v>
      </c>
      <c r="D26" s="64">
        <v>0</v>
      </c>
      <c r="E26" s="64">
        <v>1</v>
      </c>
      <c r="F26" s="225">
        <v>0</v>
      </c>
      <c r="G26" s="113">
        <f>H26+I26+J26</f>
        <v>0</v>
      </c>
      <c r="H26" s="64">
        <v>0</v>
      </c>
      <c r="I26" s="64">
        <v>0</v>
      </c>
      <c r="J26" s="113">
        <v>0</v>
      </c>
    </row>
    <row r="27" spans="1:10">
      <c r="A27" s="70"/>
      <c r="B27" s="64" t="s">
        <v>301</v>
      </c>
      <c r="C27" s="224">
        <f>D27+E27+F27</f>
        <v>29</v>
      </c>
      <c r="D27" s="64">
        <v>15</v>
      </c>
      <c r="E27" s="64">
        <v>8</v>
      </c>
      <c r="F27" s="225">
        <v>6</v>
      </c>
      <c r="G27" s="113">
        <f>H27+I27+J27</f>
        <v>31</v>
      </c>
      <c r="H27" s="64">
        <v>15</v>
      </c>
      <c r="I27" s="64">
        <v>8</v>
      </c>
      <c r="J27" s="113">
        <v>8</v>
      </c>
    </row>
    <row r="28" spans="1:10" ht="8.1" customHeight="1">
      <c r="A28" s="70"/>
      <c r="B28" s="64"/>
      <c r="C28" s="224"/>
      <c r="D28" s="64"/>
      <c r="E28" s="64"/>
      <c r="F28" s="225"/>
      <c r="G28" s="113"/>
      <c r="H28" s="64"/>
      <c r="I28" s="64"/>
      <c r="J28" s="113"/>
    </row>
    <row r="29" spans="1:10">
      <c r="A29" s="70" t="s">
        <v>328</v>
      </c>
      <c r="B29" s="64" t="s">
        <v>322</v>
      </c>
      <c r="C29" s="224">
        <f>D29+E29+F29</f>
        <v>18</v>
      </c>
      <c r="D29" s="64">
        <v>9</v>
      </c>
      <c r="E29" s="64">
        <v>6</v>
      </c>
      <c r="F29" s="225">
        <v>3</v>
      </c>
      <c r="G29" s="113">
        <f>H29+I29+J29</f>
        <v>22</v>
      </c>
      <c r="H29" s="64">
        <v>12</v>
      </c>
      <c r="I29" s="64">
        <v>4</v>
      </c>
      <c r="J29" s="113">
        <v>6</v>
      </c>
    </row>
    <row r="30" spans="1:10">
      <c r="A30" s="70"/>
      <c r="B30" s="64" t="s">
        <v>321</v>
      </c>
      <c r="C30" s="224">
        <f>D30+E30+F30</f>
        <v>68</v>
      </c>
      <c r="D30" s="64">
        <v>32</v>
      </c>
      <c r="E30" s="64">
        <v>16</v>
      </c>
      <c r="F30" s="225">
        <v>20</v>
      </c>
      <c r="G30" s="113">
        <f>H30+I30+J30</f>
        <v>68</v>
      </c>
      <c r="H30" s="64">
        <v>31</v>
      </c>
      <c r="I30" s="64">
        <v>21</v>
      </c>
      <c r="J30" s="113">
        <v>16</v>
      </c>
    </row>
    <row r="31" spans="1:10">
      <c r="A31" s="70"/>
      <c r="B31" s="64" t="s">
        <v>320</v>
      </c>
      <c r="C31" s="224">
        <f>D31+E31+F31</f>
        <v>2</v>
      </c>
      <c r="D31" s="64">
        <v>0</v>
      </c>
      <c r="E31" s="64">
        <v>1</v>
      </c>
      <c r="F31" s="225">
        <v>1</v>
      </c>
      <c r="G31" s="113">
        <f>H31+I31+J31</f>
        <v>0</v>
      </c>
      <c r="H31" s="64">
        <v>0</v>
      </c>
      <c r="I31" s="64">
        <v>0</v>
      </c>
      <c r="J31" s="113">
        <v>0</v>
      </c>
    </row>
    <row r="32" spans="1:10">
      <c r="A32" s="70"/>
      <c r="B32" s="64" t="s">
        <v>301</v>
      </c>
      <c r="C32" s="224">
        <f>D32+E32+F32</f>
        <v>17</v>
      </c>
      <c r="D32" s="64">
        <v>10</v>
      </c>
      <c r="E32" s="64">
        <v>4</v>
      </c>
      <c r="F32" s="225">
        <v>3</v>
      </c>
      <c r="G32" s="113">
        <f>H32+I32+J32</f>
        <v>23</v>
      </c>
      <c r="H32" s="64">
        <v>11</v>
      </c>
      <c r="I32" s="64">
        <v>6</v>
      </c>
      <c r="J32" s="113">
        <v>6</v>
      </c>
    </row>
    <row r="33" spans="1:10" ht="8.1" customHeight="1">
      <c r="A33" s="70"/>
      <c r="B33" s="64"/>
      <c r="C33" s="224"/>
      <c r="D33" s="64"/>
      <c r="E33" s="64"/>
      <c r="F33" s="225"/>
      <c r="G33" s="113"/>
      <c r="H33" s="64"/>
      <c r="I33" s="64"/>
      <c r="J33" s="113"/>
    </row>
    <row r="34" spans="1:10">
      <c r="A34" s="70" t="s">
        <v>327</v>
      </c>
      <c r="B34" s="64" t="s">
        <v>322</v>
      </c>
      <c r="C34" s="224">
        <f>D34+E34+F34</f>
        <v>18</v>
      </c>
      <c r="D34" s="64">
        <v>5</v>
      </c>
      <c r="E34" s="64">
        <v>6</v>
      </c>
      <c r="F34" s="225">
        <v>7</v>
      </c>
      <c r="G34" s="113">
        <f>H34+I34+J34</f>
        <v>17</v>
      </c>
      <c r="H34" s="64">
        <v>8</v>
      </c>
      <c r="I34" s="64">
        <v>6</v>
      </c>
      <c r="J34" s="113">
        <v>3</v>
      </c>
    </row>
    <row r="35" spans="1:10">
      <c r="A35" s="70"/>
      <c r="B35" s="64" t="s">
        <v>321</v>
      </c>
      <c r="C35" s="224">
        <f>D35+E35+F35</f>
        <v>76</v>
      </c>
      <c r="D35" s="64">
        <v>40</v>
      </c>
      <c r="E35" s="64">
        <v>19</v>
      </c>
      <c r="F35" s="225">
        <v>17</v>
      </c>
      <c r="G35" s="113">
        <f>H35+I35+J35</f>
        <v>79</v>
      </c>
      <c r="H35" s="64">
        <v>36</v>
      </c>
      <c r="I35" s="64">
        <v>22</v>
      </c>
      <c r="J35" s="113">
        <v>21</v>
      </c>
    </row>
    <row r="36" spans="1:10">
      <c r="A36" s="70"/>
      <c r="B36" s="64" t="s">
        <v>320</v>
      </c>
      <c r="C36" s="224">
        <f>D36+E36+F36</f>
        <v>1</v>
      </c>
      <c r="D36" s="64">
        <v>0</v>
      </c>
      <c r="E36" s="64">
        <v>1</v>
      </c>
      <c r="F36" s="225">
        <v>0</v>
      </c>
      <c r="G36" s="113">
        <f>H36+I36+J36</f>
        <v>0</v>
      </c>
      <c r="H36" s="64">
        <v>0</v>
      </c>
      <c r="I36" s="64">
        <v>0</v>
      </c>
      <c r="J36" s="113">
        <v>0</v>
      </c>
    </row>
    <row r="37" spans="1:10">
      <c r="A37" s="70"/>
      <c r="B37" s="64" t="s">
        <v>301</v>
      </c>
      <c r="C37" s="224">
        <f>D37+E37+F37</f>
        <v>8</v>
      </c>
      <c r="D37" s="64">
        <v>5</v>
      </c>
      <c r="E37" s="64">
        <v>1</v>
      </c>
      <c r="F37" s="225">
        <v>2</v>
      </c>
      <c r="G37" s="113">
        <f>H37+I37+J37</f>
        <v>16</v>
      </c>
      <c r="H37" s="64">
        <v>9</v>
      </c>
      <c r="I37" s="64">
        <v>3</v>
      </c>
      <c r="J37" s="113">
        <v>4</v>
      </c>
    </row>
    <row r="38" spans="1:10" ht="8.1" customHeight="1">
      <c r="A38" s="70"/>
      <c r="B38" s="64"/>
      <c r="C38" s="224"/>
      <c r="D38" s="64"/>
      <c r="E38" s="64"/>
      <c r="F38" s="225"/>
      <c r="G38" s="113"/>
      <c r="H38" s="64"/>
      <c r="I38" s="64"/>
      <c r="J38" s="113"/>
    </row>
    <row r="39" spans="1:10">
      <c r="A39" s="70" t="s">
        <v>326</v>
      </c>
      <c r="B39" s="64" t="s">
        <v>322</v>
      </c>
      <c r="C39" s="224">
        <f>D39+E39+F39</f>
        <v>55</v>
      </c>
      <c r="D39" s="64">
        <v>23</v>
      </c>
      <c r="E39" s="64">
        <v>14</v>
      </c>
      <c r="F39" s="225">
        <v>18</v>
      </c>
      <c r="G39" s="113">
        <f>H39+I39+J39</f>
        <v>61</v>
      </c>
      <c r="H39" s="64">
        <v>27</v>
      </c>
      <c r="I39" s="64">
        <v>14</v>
      </c>
      <c r="J39" s="113">
        <v>20</v>
      </c>
    </row>
    <row r="40" spans="1:10">
      <c r="A40" s="70"/>
      <c r="B40" s="64" t="s">
        <v>321</v>
      </c>
      <c r="C40" s="224">
        <f>D40+E40+F40</f>
        <v>42</v>
      </c>
      <c r="D40" s="64">
        <v>23</v>
      </c>
      <c r="E40" s="64">
        <v>12</v>
      </c>
      <c r="F40" s="225">
        <v>7</v>
      </c>
      <c r="G40" s="113">
        <f>H40+I40+J40</f>
        <v>38</v>
      </c>
      <c r="H40" s="64">
        <v>18</v>
      </c>
      <c r="I40" s="64">
        <v>14</v>
      </c>
      <c r="J40" s="113">
        <v>6</v>
      </c>
    </row>
    <row r="41" spans="1:10">
      <c r="A41" s="70"/>
      <c r="B41" s="64" t="s">
        <v>320</v>
      </c>
      <c r="C41" s="224">
        <f>D41+E41+F41</f>
        <v>1</v>
      </c>
      <c r="D41" s="64">
        <v>0</v>
      </c>
      <c r="E41" s="64">
        <v>1</v>
      </c>
      <c r="F41" s="225">
        <v>0</v>
      </c>
      <c r="G41" s="113">
        <f>H41+I41+J41</f>
        <v>2</v>
      </c>
      <c r="H41" s="64">
        <v>0</v>
      </c>
      <c r="I41" s="64">
        <v>2</v>
      </c>
      <c r="J41" s="113">
        <v>0</v>
      </c>
    </row>
    <row r="42" spans="1:10">
      <c r="A42" s="70"/>
      <c r="B42" s="64" t="s">
        <v>301</v>
      </c>
      <c r="C42" s="224">
        <f>D42+E42+F42</f>
        <v>7</v>
      </c>
      <c r="D42" s="64">
        <v>4</v>
      </c>
      <c r="E42" s="64">
        <v>2</v>
      </c>
      <c r="F42" s="225">
        <v>1</v>
      </c>
      <c r="G42" s="113">
        <f>H42+I42+J42</f>
        <v>11</v>
      </c>
      <c r="H42" s="64">
        <v>7</v>
      </c>
      <c r="I42" s="64">
        <v>2</v>
      </c>
      <c r="J42" s="113">
        <v>2</v>
      </c>
    </row>
    <row r="43" spans="1:10" ht="8.1" customHeight="1">
      <c r="A43" s="70"/>
      <c r="B43" s="64"/>
      <c r="C43" s="224"/>
      <c r="D43" s="64"/>
      <c r="E43" s="64"/>
      <c r="F43" s="225"/>
      <c r="G43" s="113"/>
      <c r="H43" s="64"/>
      <c r="I43" s="64"/>
      <c r="J43" s="113"/>
    </row>
    <row r="44" spans="1:10">
      <c r="A44" s="70" t="s">
        <v>325</v>
      </c>
      <c r="B44" s="64" t="s">
        <v>322</v>
      </c>
      <c r="C44" s="224">
        <f>D44+E44+F44</f>
        <v>8</v>
      </c>
      <c r="D44" s="64">
        <v>2</v>
      </c>
      <c r="E44" s="64">
        <v>3</v>
      </c>
      <c r="F44" s="225">
        <v>3</v>
      </c>
      <c r="G44" s="113">
        <f>H44+I44+J44</f>
        <v>9</v>
      </c>
      <c r="H44" s="64">
        <v>4</v>
      </c>
      <c r="I44" s="64">
        <v>3</v>
      </c>
      <c r="J44" s="113">
        <v>2</v>
      </c>
    </row>
    <row r="45" spans="1:10">
      <c r="A45" s="70"/>
      <c r="B45" s="64" t="s">
        <v>321</v>
      </c>
      <c r="C45" s="224">
        <f>D45+E45+F45</f>
        <v>93</v>
      </c>
      <c r="D45" s="64">
        <v>46</v>
      </c>
      <c r="E45" s="64">
        <v>24</v>
      </c>
      <c r="F45" s="225">
        <v>23</v>
      </c>
      <c r="G45" s="113">
        <f>H45+I45+J45</f>
        <v>91</v>
      </c>
      <c r="H45" s="64">
        <v>42</v>
      </c>
      <c r="I45" s="64">
        <v>25</v>
      </c>
      <c r="J45" s="113">
        <v>24</v>
      </c>
    </row>
    <row r="46" spans="1:10">
      <c r="A46" s="70"/>
      <c r="B46" s="64" t="s">
        <v>320</v>
      </c>
      <c r="C46" s="224">
        <f>D46+E46+F46</f>
        <v>1</v>
      </c>
      <c r="D46" s="64">
        <v>1</v>
      </c>
      <c r="E46" s="64">
        <v>0</v>
      </c>
      <c r="F46" s="225">
        <v>0</v>
      </c>
      <c r="G46" s="113">
        <f>H46+I46+J46</f>
        <v>2</v>
      </c>
      <c r="H46" s="64">
        <v>1</v>
      </c>
      <c r="I46" s="64">
        <v>0</v>
      </c>
      <c r="J46" s="113">
        <v>1</v>
      </c>
    </row>
    <row r="47" spans="1:10">
      <c r="A47" s="70"/>
      <c r="B47" s="64" t="s">
        <v>301</v>
      </c>
      <c r="C47" s="224">
        <f>D47+E47+F47</f>
        <v>4</v>
      </c>
      <c r="D47" s="64">
        <v>1</v>
      </c>
      <c r="E47" s="64">
        <v>3</v>
      </c>
      <c r="F47" s="225">
        <v>0</v>
      </c>
      <c r="G47" s="113">
        <f>H47+I47+J47</f>
        <v>7</v>
      </c>
      <c r="H47" s="64">
        <v>3</v>
      </c>
      <c r="I47" s="64">
        <v>2</v>
      </c>
      <c r="J47" s="113">
        <v>2</v>
      </c>
    </row>
    <row r="48" spans="1:10" ht="8.1" customHeight="1">
      <c r="A48" s="70"/>
      <c r="B48" s="64"/>
      <c r="C48" s="224"/>
      <c r="D48" s="64"/>
      <c r="E48" s="64"/>
      <c r="F48" s="225"/>
      <c r="G48" s="113"/>
      <c r="H48" s="64"/>
      <c r="I48" s="64"/>
      <c r="J48" s="113"/>
    </row>
    <row r="49" spans="1:10">
      <c r="A49" s="70" t="s">
        <v>324</v>
      </c>
      <c r="B49" s="64" t="s">
        <v>322</v>
      </c>
      <c r="C49" s="224">
        <f>D49+E49+F49</f>
        <v>15</v>
      </c>
      <c r="D49" s="64">
        <v>6</v>
      </c>
      <c r="E49" s="64">
        <v>4</v>
      </c>
      <c r="F49" s="225">
        <v>5</v>
      </c>
      <c r="G49" s="113">
        <f>H49+I49+J49</f>
        <v>18</v>
      </c>
      <c r="H49" s="64">
        <v>8</v>
      </c>
      <c r="I49" s="64">
        <v>6</v>
      </c>
      <c r="J49" s="113">
        <v>4</v>
      </c>
    </row>
    <row r="50" spans="1:10">
      <c r="A50" s="70"/>
      <c r="B50" s="64" t="s">
        <v>321</v>
      </c>
      <c r="C50" s="224">
        <f>D50+E50+F50</f>
        <v>73</v>
      </c>
      <c r="D50" s="64">
        <v>36</v>
      </c>
      <c r="E50" s="64">
        <v>19</v>
      </c>
      <c r="F50" s="225">
        <v>18</v>
      </c>
      <c r="G50" s="113">
        <f>H50+I50+J50</f>
        <v>72</v>
      </c>
      <c r="H50" s="64">
        <v>35</v>
      </c>
      <c r="I50" s="64">
        <v>17</v>
      </c>
      <c r="J50" s="113">
        <v>20</v>
      </c>
    </row>
    <row r="51" spans="1:10">
      <c r="A51" s="70"/>
      <c r="B51" s="64" t="s">
        <v>320</v>
      </c>
      <c r="C51" s="224">
        <f>D51+E51+F51</f>
        <v>0</v>
      </c>
      <c r="D51" s="64">
        <v>0</v>
      </c>
      <c r="E51" s="64">
        <v>0</v>
      </c>
      <c r="F51" s="225">
        <v>0</v>
      </c>
      <c r="G51" s="113">
        <f>H51+I51+J51</f>
        <v>0</v>
      </c>
      <c r="H51" s="64">
        <v>0</v>
      </c>
      <c r="I51" s="64">
        <v>0</v>
      </c>
      <c r="J51" s="113">
        <v>0</v>
      </c>
    </row>
    <row r="52" spans="1:10">
      <c r="A52" s="70"/>
      <c r="B52" s="64" t="s">
        <v>301</v>
      </c>
      <c r="C52" s="224">
        <f>D52+E52+F52</f>
        <v>19</v>
      </c>
      <c r="D52" s="64">
        <v>9</v>
      </c>
      <c r="E52" s="64">
        <v>6</v>
      </c>
      <c r="F52" s="225">
        <v>4</v>
      </c>
      <c r="G52" s="113">
        <f>H52+I52+J52</f>
        <v>22</v>
      </c>
      <c r="H52" s="64">
        <v>10</v>
      </c>
      <c r="I52" s="64">
        <v>7</v>
      </c>
      <c r="J52" s="113">
        <v>5</v>
      </c>
    </row>
    <row r="53" spans="1:10" ht="8.1" customHeight="1">
      <c r="A53" s="70"/>
      <c r="B53" s="64"/>
      <c r="C53" s="224"/>
      <c r="D53" s="64"/>
      <c r="E53" s="64"/>
      <c r="F53" s="225"/>
      <c r="G53" s="113"/>
      <c r="H53" s="64"/>
      <c r="I53" s="64"/>
      <c r="J53" s="113"/>
    </row>
    <row r="54" spans="1:10">
      <c r="A54" s="70" t="s">
        <v>323</v>
      </c>
      <c r="B54" s="64" t="s">
        <v>322</v>
      </c>
      <c r="C54" s="224">
        <f>D54+E54+F54</f>
        <v>24</v>
      </c>
      <c r="D54" s="64">
        <v>6</v>
      </c>
      <c r="E54" s="64">
        <v>9</v>
      </c>
      <c r="F54" s="225">
        <v>9</v>
      </c>
      <c r="G54" s="113">
        <f>H54+I54+J54</f>
        <v>23</v>
      </c>
      <c r="H54" s="64">
        <v>10</v>
      </c>
      <c r="I54" s="64">
        <v>6</v>
      </c>
      <c r="J54" s="113">
        <v>7</v>
      </c>
    </row>
    <row r="55" spans="1:10">
      <c r="A55" s="70"/>
      <c r="B55" s="64" t="s">
        <v>321</v>
      </c>
      <c r="C55" s="224">
        <f>D55+E55+F55</f>
        <v>56</v>
      </c>
      <c r="D55" s="64">
        <v>32</v>
      </c>
      <c r="E55" s="64">
        <v>11</v>
      </c>
      <c r="F55" s="225">
        <v>13</v>
      </c>
      <c r="G55" s="113">
        <f>H55+I55+J55</f>
        <v>56</v>
      </c>
      <c r="H55" s="64">
        <v>28</v>
      </c>
      <c r="I55" s="64">
        <v>15</v>
      </c>
      <c r="J55" s="113">
        <v>13</v>
      </c>
    </row>
    <row r="56" spans="1:10">
      <c r="A56" s="70"/>
      <c r="B56" s="64" t="s">
        <v>320</v>
      </c>
      <c r="C56" s="224">
        <f>D56+E56+F56</f>
        <v>1</v>
      </c>
      <c r="D56" s="64">
        <v>1</v>
      </c>
      <c r="E56" s="64">
        <v>0</v>
      </c>
      <c r="F56" s="225">
        <v>0</v>
      </c>
      <c r="G56" s="113">
        <f>H56+I56+J56</f>
        <v>1</v>
      </c>
      <c r="H56" s="64">
        <v>0</v>
      </c>
      <c r="I56" s="64">
        <v>1</v>
      </c>
      <c r="J56" s="113">
        <v>0</v>
      </c>
    </row>
    <row r="57" spans="1:10">
      <c r="A57" s="70"/>
      <c r="B57" s="64" t="s">
        <v>301</v>
      </c>
      <c r="C57" s="224">
        <f>D57+E57+F57</f>
        <v>25</v>
      </c>
      <c r="D57" s="64">
        <v>13</v>
      </c>
      <c r="E57" s="64">
        <v>7</v>
      </c>
      <c r="F57" s="225">
        <v>5</v>
      </c>
      <c r="G57" s="113">
        <f>H57+I57+J57</f>
        <v>32</v>
      </c>
      <c r="H57" s="64">
        <v>15</v>
      </c>
      <c r="I57" s="64">
        <v>8</v>
      </c>
      <c r="J57" s="113">
        <v>9</v>
      </c>
    </row>
    <row r="58" spans="1:10" ht="8.1" customHeight="1">
      <c r="A58" s="66"/>
      <c r="B58" s="65"/>
      <c r="C58" s="226"/>
      <c r="D58" s="65"/>
      <c r="E58" s="65"/>
      <c r="F58" s="227"/>
      <c r="G58" s="111"/>
      <c r="H58" s="65"/>
      <c r="I58" s="65"/>
      <c r="J58" s="111"/>
    </row>
    <row r="59" spans="1:10">
      <c r="A59" s="2" t="s">
        <v>319</v>
      </c>
      <c r="B59" s="2"/>
      <c r="C59" s="2"/>
      <c r="D59" s="2"/>
      <c r="E59" s="2"/>
      <c r="F59" s="2"/>
      <c r="G59" s="2"/>
      <c r="H59" s="2"/>
      <c r="I59" s="2"/>
      <c r="J59" s="2"/>
    </row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知的障害者・発達障害者編
　クロス集計表　/　4　介助の状況</oddHeader>
    <oddFooter>&amp;C&amp;"HG丸ｺﾞｼｯｸM-PRO,標準"&amp;10&amp;P / &amp;N ページ　(表4-1)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9"/>
  <sheetViews>
    <sheetView zoomScale="75" zoomScaleNormal="75" workbookViewId="0">
      <selection activeCell="Q5" sqref="Q5"/>
    </sheetView>
  </sheetViews>
  <sheetFormatPr defaultRowHeight="13.2"/>
  <cols>
    <col min="1" max="1" width="4.6640625" style="9" customWidth="1"/>
    <col min="2" max="2" width="22.44140625" style="9" customWidth="1"/>
    <col min="3" max="3" width="25.21875" style="9" customWidth="1"/>
    <col min="4" max="7" width="8.44140625" customWidth="1"/>
    <col min="8" max="8" width="5.44140625" customWidth="1"/>
    <col min="9" max="9" width="9" customWidth="1"/>
    <col min="10" max="10" width="33.109375" customWidth="1"/>
    <col min="11" max="14" width="8.109375" customWidth="1"/>
    <col min="15" max="16" width="9" customWidth="1"/>
  </cols>
  <sheetData>
    <row r="1" spans="1:16" ht="18" customHeight="1">
      <c r="A1" s="2" t="s">
        <v>340</v>
      </c>
      <c r="B1" s="2"/>
      <c r="C1" s="2"/>
      <c r="D1" s="2"/>
      <c r="E1" s="2"/>
      <c r="F1" s="2"/>
      <c r="G1" s="2"/>
    </row>
    <row r="2" spans="1:16" ht="18" customHeight="1">
      <c r="D2" s="200" t="s">
        <v>498</v>
      </c>
      <c r="E2" s="200"/>
      <c r="F2" s="2"/>
      <c r="G2" s="2"/>
      <c r="J2" s="64"/>
      <c r="K2" s="200" t="s">
        <v>499</v>
      </c>
    </row>
    <row r="3" spans="1:16" ht="18" customHeight="1">
      <c r="A3" s="97"/>
      <c r="B3" s="103"/>
      <c r="C3" s="103"/>
      <c r="D3" s="299" t="s">
        <v>254</v>
      </c>
      <c r="E3" s="102"/>
      <c r="F3" s="102"/>
      <c r="G3" s="307"/>
      <c r="H3" s="82"/>
      <c r="I3" s="82"/>
      <c r="J3" s="82"/>
      <c r="K3" s="299" t="s">
        <v>254</v>
      </c>
      <c r="L3" s="102"/>
      <c r="M3" s="102"/>
      <c r="N3" s="306"/>
      <c r="O3" s="304"/>
      <c r="P3" s="304"/>
    </row>
    <row r="4" spans="1:16" ht="69.900000000000006" customHeight="1">
      <c r="A4" s="94"/>
      <c r="B4" s="101"/>
      <c r="C4" s="101"/>
      <c r="D4" s="301" t="s">
        <v>10</v>
      </c>
      <c r="E4" s="100" t="s">
        <v>336</v>
      </c>
      <c r="F4" s="99" t="s">
        <v>335</v>
      </c>
      <c r="G4" s="308" t="s">
        <v>334</v>
      </c>
      <c r="H4" s="79"/>
      <c r="I4" s="79"/>
      <c r="J4" s="79"/>
      <c r="K4" s="301" t="s">
        <v>10</v>
      </c>
      <c r="L4" s="100" t="s">
        <v>336</v>
      </c>
      <c r="M4" s="99" t="s">
        <v>335</v>
      </c>
      <c r="N4" s="93" t="s">
        <v>334</v>
      </c>
      <c r="O4" s="305"/>
      <c r="P4" s="305"/>
    </row>
    <row r="5" spans="1:16">
      <c r="A5" s="70"/>
      <c r="B5" s="64"/>
      <c r="C5" s="64"/>
      <c r="D5" s="303"/>
      <c r="E5" s="64"/>
      <c r="F5" s="64"/>
      <c r="G5" s="225"/>
      <c r="H5" s="108"/>
      <c r="I5" s="64"/>
      <c r="J5" s="64"/>
      <c r="K5" s="303"/>
      <c r="L5" s="64"/>
      <c r="M5" s="64"/>
      <c r="N5" s="113"/>
      <c r="O5" s="64"/>
      <c r="P5" s="64" t="s">
        <v>339</v>
      </c>
    </row>
    <row r="6" spans="1:16">
      <c r="A6" s="88">
        <v>1</v>
      </c>
      <c r="B6" s="64" t="s">
        <v>504</v>
      </c>
      <c r="C6" s="64"/>
      <c r="D6" s="224"/>
      <c r="E6" s="64"/>
      <c r="F6" s="64"/>
      <c r="G6" s="225"/>
      <c r="H6" s="108">
        <v>1</v>
      </c>
      <c r="I6" s="64" t="s">
        <v>514</v>
      </c>
      <c r="J6" s="64"/>
      <c r="K6" s="224"/>
      <c r="L6" s="64"/>
      <c r="M6" s="64"/>
      <c r="N6" s="113"/>
      <c r="O6" s="64"/>
      <c r="P6" s="64"/>
    </row>
    <row r="7" spans="1:16">
      <c r="A7" s="88"/>
      <c r="B7" s="64"/>
      <c r="C7" s="64"/>
      <c r="D7" s="224"/>
      <c r="E7" s="64"/>
      <c r="F7" s="64"/>
      <c r="G7" s="225"/>
      <c r="H7" s="108"/>
      <c r="I7" s="64"/>
      <c r="J7" s="64"/>
      <c r="K7" s="224"/>
      <c r="L7" s="64"/>
      <c r="M7" s="64"/>
      <c r="N7" s="113"/>
      <c r="O7" s="64"/>
      <c r="P7" s="64"/>
    </row>
    <row r="8" spans="1:16">
      <c r="A8" s="88"/>
      <c r="B8" s="64" t="s">
        <v>505</v>
      </c>
      <c r="C8" s="64"/>
      <c r="D8" s="224"/>
      <c r="E8" s="64"/>
      <c r="F8" s="64"/>
      <c r="G8" s="225"/>
      <c r="H8" s="108"/>
      <c r="I8" s="64" t="s">
        <v>515</v>
      </c>
      <c r="J8" s="64"/>
      <c r="K8" s="224"/>
      <c r="L8" s="64"/>
      <c r="M8" s="64"/>
      <c r="N8" s="113"/>
      <c r="O8" s="64"/>
      <c r="P8" s="64"/>
    </row>
    <row r="9" spans="1:16">
      <c r="A9" s="88"/>
      <c r="B9" s="64"/>
      <c r="C9" s="64" t="s">
        <v>506</v>
      </c>
      <c r="D9" s="224">
        <f>E9+F9+G9</f>
        <v>15</v>
      </c>
      <c r="E9" s="64">
        <v>5</v>
      </c>
      <c r="F9" s="64">
        <v>4</v>
      </c>
      <c r="G9" s="225">
        <v>6</v>
      </c>
      <c r="H9" s="108"/>
      <c r="I9" s="64"/>
      <c r="J9" s="64" t="s">
        <v>506</v>
      </c>
      <c r="K9" s="224">
        <f>L9+M9+N9</f>
        <v>30</v>
      </c>
      <c r="L9" s="2">
        <v>13</v>
      </c>
      <c r="M9" s="2">
        <v>9</v>
      </c>
      <c r="N9" s="113">
        <v>8</v>
      </c>
      <c r="O9" s="64"/>
      <c r="P9" s="64"/>
    </row>
    <row r="10" spans="1:16">
      <c r="A10" s="88"/>
      <c r="B10" s="64"/>
      <c r="C10" s="64" t="s">
        <v>507</v>
      </c>
      <c r="D10" s="224">
        <f t="shared" ref="D10:D45" si="0">E10+F10+G10</f>
        <v>39</v>
      </c>
      <c r="E10" s="64">
        <v>22</v>
      </c>
      <c r="F10" s="64">
        <v>10</v>
      </c>
      <c r="G10" s="225">
        <v>7</v>
      </c>
      <c r="H10" s="108"/>
      <c r="I10" s="64"/>
      <c r="J10" s="64" t="s">
        <v>507</v>
      </c>
      <c r="K10" s="224">
        <f t="shared" ref="K10:K45" si="1">L10+M10+N10</f>
        <v>51</v>
      </c>
      <c r="L10" s="2">
        <v>24</v>
      </c>
      <c r="M10" s="2">
        <v>13</v>
      </c>
      <c r="N10" s="113">
        <v>14</v>
      </c>
      <c r="O10" s="2"/>
      <c r="P10" s="2"/>
    </row>
    <row r="11" spans="1:16">
      <c r="A11" s="88"/>
      <c r="B11" s="64"/>
      <c r="C11" s="64" t="s">
        <v>508</v>
      </c>
      <c r="D11" s="224">
        <f t="shared" si="0"/>
        <v>22</v>
      </c>
      <c r="E11" s="64">
        <v>8</v>
      </c>
      <c r="F11" s="64">
        <v>4</v>
      </c>
      <c r="G11" s="225">
        <v>10</v>
      </c>
      <c r="H11" s="108"/>
      <c r="I11" s="64"/>
      <c r="J11" s="64" t="s">
        <v>508</v>
      </c>
      <c r="K11" s="224">
        <f t="shared" si="1"/>
        <v>70</v>
      </c>
      <c r="L11" s="2">
        <v>33</v>
      </c>
      <c r="M11" s="2">
        <v>19</v>
      </c>
      <c r="N11" s="113">
        <v>18</v>
      </c>
      <c r="O11" s="2"/>
      <c r="P11" s="2"/>
    </row>
    <row r="12" spans="1:16">
      <c r="A12" s="88"/>
      <c r="B12" s="64"/>
      <c r="C12" s="64" t="s">
        <v>509</v>
      </c>
      <c r="D12" s="224">
        <f t="shared" si="0"/>
        <v>40</v>
      </c>
      <c r="E12" s="64">
        <v>21</v>
      </c>
      <c r="F12" s="64">
        <v>13</v>
      </c>
      <c r="G12" s="225">
        <v>6</v>
      </c>
      <c r="H12" s="108"/>
      <c r="I12" s="64"/>
      <c r="J12" s="64" t="s">
        <v>509</v>
      </c>
      <c r="K12" s="224">
        <f t="shared" si="1"/>
        <v>13</v>
      </c>
      <c r="L12" s="2">
        <v>5</v>
      </c>
      <c r="M12" s="2">
        <v>3</v>
      </c>
      <c r="N12" s="113">
        <v>5</v>
      </c>
      <c r="O12" s="2"/>
      <c r="P12" s="2"/>
    </row>
    <row r="13" spans="1:16">
      <c r="A13" s="88"/>
      <c r="B13" s="64"/>
      <c r="C13" s="64"/>
      <c r="D13" s="224"/>
      <c r="E13" s="64"/>
      <c r="F13" s="64"/>
      <c r="G13" s="225"/>
      <c r="H13" s="108"/>
      <c r="I13" s="64"/>
      <c r="J13" s="64"/>
      <c r="K13" s="224"/>
      <c r="L13" s="2"/>
      <c r="M13" s="2"/>
      <c r="N13" s="113"/>
      <c r="O13" s="2"/>
      <c r="P13" s="2"/>
    </row>
    <row r="14" spans="1:16">
      <c r="A14" s="88"/>
      <c r="B14" s="64" t="s">
        <v>510</v>
      </c>
      <c r="C14" s="64"/>
      <c r="D14" s="224"/>
      <c r="E14" s="64"/>
      <c r="F14" s="64"/>
      <c r="G14" s="225"/>
      <c r="H14" s="108"/>
      <c r="I14" s="64" t="s">
        <v>510</v>
      </c>
      <c r="J14" s="64"/>
      <c r="K14" s="224"/>
      <c r="L14" s="64"/>
      <c r="M14" s="64"/>
      <c r="N14" s="113"/>
      <c r="O14" s="64"/>
      <c r="P14" s="64"/>
    </row>
    <row r="15" spans="1:16">
      <c r="A15" s="88"/>
      <c r="B15" s="64"/>
      <c r="C15" s="64" t="s">
        <v>506</v>
      </c>
      <c r="D15" s="224">
        <f t="shared" si="0"/>
        <v>21</v>
      </c>
      <c r="E15" s="64">
        <v>9</v>
      </c>
      <c r="F15" s="64">
        <v>4</v>
      </c>
      <c r="G15" s="225">
        <v>8</v>
      </c>
      <c r="H15" s="108"/>
      <c r="I15" s="64"/>
      <c r="J15" s="64" t="s">
        <v>506</v>
      </c>
      <c r="K15" s="224">
        <f t="shared" si="1"/>
        <v>81</v>
      </c>
      <c r="L15" s="2">
        <v>38</v>
      </c>
      <c r="M15" s="2">
        <v>21</v>
      </c>
      <c r="N15" s="113">
        <v>22</v>
      </c>
      <c r="O15" s="64"/>
      <c r="P15" s="64"/>
    </row>
    <row r="16" spans="1:16">
      <c r="A16" s="88"/>
      <c r="B16" s="64"/>
      <c r="C16" s="64" t="s">
        <v>507</v>
      </c>
      <c r="D16" s="224">
        <f t="shared" si="0"/>
        <v>3</v>
      </c>
      <c r="E16" s="64">
        <v>1</v>
      </c>
      <c r="F16" s="64">
        <v>0</v>
      </c>
      <c r="G16" s="225">
        <v>2</v>
      </c>
      <c r="H16" s="108"/>
      <c r="I16" s="64"/>
      <c r="J16" s="64" t="s">
        <v>507</v>
      </c>
      <c r="K16" s="224">
        <f t="shared" si="1"/>
        <v>1</v>
      </c>
      <c r="L16" s="2">
        <v>0</v>
      </c>
      <c r="M16" s="2">
        <v>1</v>
      </c>
      <c r="N16" s="113">
        <v>0</v>
      </c>
      <c r="O16" s="64"/>
      <c r="P16" s="64" t="s">
        <v>338</v>
      </c>
    </row>
    <row r="17" spans="1:16">
      <c r="A17" s="88"/>
      <c r="B17" s="64"/>
      <c r="C17" s="64" t="s">
        <v>508</v>
      </c>
      <c r="D17" s="224">
        <f t="shared" si="0"/>
        <v>23</v>
      </c>
      <c r="E17" s="64">
        <v>9</v>
      </c>
      <c r="F17" s="64">
        <v>5</v>
      </c>
      <c r="G17" s="225">
        <v>9</v>
      </c>
      <c r="H17" s="108"/>
      <c r="I17" s="64"/>
      <c r="J17" s="64" t="s">
        <v>508</v>
      </c>
      <c r="K17" s="224">
        <f t="shared" si="1"/>
        <v>82</v>
      </c>
      <c r="L17" s="2">
        <v>39</v>
      </c>
      <c r="M17" s="2">
        <v>21</v>
      </c>
      <c r="N17" s="113">
        <v>22</v>
      </c>
      <c r="O17" s="2"/>
      <c r="P17" s="2" t="s">
        <v>339</v>
      </c>
    </row>
    <row r="18" spans="1:16">
      <c r="A18" s="88"/>
      <c r="B18" s="64"/>
      <c r="C18" s="64" t="s">
        <v>509</v>
      </c>
      <c r="D18" s="224">
        <f t="shared" si="0"/>
        <v>3</v>
      </c>
      <c r="E18" s="64">
        <v>1</v>
      </c>
      <c r="F18" s="64">
        <v>0</v>
      </c>
      <c r="G18" s="225">
        <v>2</v>
      </c>
      <c r="H18" s="108"/>
      <c r="I18" s="64"/>
      <c r="J18" s="64" t="s">
        <v>509</v>
      </c>
      <c r="K18" s="224">
        <f t="shared" si="1"/>
        <v>1</v>
      </c>
      <c r="L18" s="2">
        <v>0</v>
      </c>
      <c r="M18" s="2">
        <v>1</v>
      </c>
      <c r="N18" s="113">
        <v>0</v>
      </c>
      <c r="O18" s="2"/>
      <c r="P18" s="2"/>
    </row>
    <row r="19" spans="1:16">
      <c r="A19" s="88"/>
      <c r="B19" s="64"/>
      <c r="C19" s="64"/>
      <c r="D19" s="224"/>
      <c r="E19" s="64"/>
      <c r="F19" s="64"/>
      <c r="G19" s="225"/>
      <c r="H19" s="108"/>
      <c r="I19" s="64"/>
      <c r="J19" s="64"/>
      <c r="K19" s="224"/>
      <c r="L19" s="2"/>
      <c r="M19" s="2"/>
      <c r="N19" s="113"/>
      <c r="O19" s="2"/>
      <c r="P19" s="2"/>
    </row>
    <row r="20" spans="1:16">
      <c r="A20" s="88"/>
      <c r="B20" s="64" t="s">
        <v>511</v>
      </c>
      <c r="C20" s="64"/>
      <c r="D20" s="224"/>
      <c r="E20" s="64"/>
      <c r="F20" s="64"/>
      <c r="G20" s="225"/>
      <c r="H20" s="108"/>
      <c r="I20" s="64" t="s">
        <v>511</v>
      </c>
      <c r="J20" s="64"/>
      <c r="K20" s="224"/>
      <c r="L20" s="2"/>
      <c r="M20" s="2"/>
      <c r="N20" s="113"/>
      <c r="O20" s="2"/>
      <c r="P20" s="2"/>
    </row>
    <row r="21" spans="1:16">
      <c r="A21" s="88"/>
      <c r="B21" s="64"/>
      <c r="C21" s="64" t="s">
        <v>506</v>
      </c>
      <c r="D21" s="224">
        <f t="shared" si="0"/>
        <v>16</v>
      </c>
      <c r="E21" s="64">
        <v>8</v>
      </c>
      <c r="F21" s="64">
        <v>4</v>
      </c>
      <c r="G21" s="225">
        <v>4</v>
      </c>
      <c r="H21" s="108"/>
      <c r="I21" s="64"/>
      <c r="J21" s="64" t="s">
        <v>506</v>
      </c>
      <c r="K21" s="224">
        <f t="shared" si="1"/>
        <v>70</v>
      </c>
      <c r="L21" s="2">
        <v>35</v>
      </c>
      <c r="M21" s="2">
        <v>19</v>
      </c>
      <c r="N21" s="113">
        <v>16</v>
      </c>
      <c r="O21" s="64"/>
      <c r="P21" s="64"/>
    </row>
    <row r="22" spans="1:16">
      <c r="A22" s="88"/>
      <c r="B22" s="64"/>
      <c r="C22" s="64" t="s">
        <v>507</v>
      </c>
      <c r="D22" s="224">
        <f t="shared" si="0"/>
        <v>9</v>
      </c>
      <c r="E22" s="64">
        <v>2</v>
      </c>
      <c r="F22" s="64">
        <v>2</v>
      </c>
      <c r="G22" s="225">
        <v>5</v>
      </c>
      <c r="H22" s="108"/>
      <c r="I22" s="64"/>
      <c r="J22" s="64" t="s">
        <v>507</v>
      </c>
      <c r="K22" s="224">
        <f t="shared" si="1"/>
        <v>10</v>
      </c>
      <c r="L22" s="2">
        <v>3</v>
      </c>
      <c r="M22" s="2">
        <v>3</v>
      </c>
      <c r="N22" s="113">
        <v>4</v>
      </c>
      <c r="O22" s="64"/>
      <c r="P22" s="64"/>
    </row>
    <row r="23" spans="1:16">
      <c r="A23" s="88"/>
      <c r="B23" s="64"/>
      <c r="C23" s="64" t="s">
        <v>508</v>
      </c>
      <c r="D23" s="224">
        <f t="shared" si="0"/>
        <v>22</v>
      </c>
      <c r="E23" s="64">
        <v>9</v>
      </c>
      <c r="F23" s="64">
        <v>4</v>
      </c>
      <c r="G23" s="225">
        <v>9</v>
      </c>
      <c r="H23" s="108"/>
      <c r="I23" s="64"/>
      <c r="J23" s="64" t="s">
        <v>508</v>
      </c>
      <c r="K23" s="224">
        <f t="shared" si="1"/>
        <v>77</v>
      </c>
      <c r="L23" s="2">
        <v>38</v>
      </c>
      <c r="M23" s="2">
        <v>20</v>
      </c>
      <c r="N23" s="113">
        <v>19</v>
      </c>
      <c r="O23" s="64"/>
      <c r="P23" s="64"/>
    </row>
    <row r="24" spans="1:16">
      <c r="A24" s="88"/>
      <c r="B24" s="64"/>
      <c r="C24" s="64" t="s">
        <v>509</v>
      </c>
      <c r="D24" s="224">
        <f t="shared" si="0"/>
        <v>8</v>
      </c>
      <c r="E24" s="64">
        <v>3</v>
      </c>
      <c r="F24" s="64">
        <v>2</v>
      </c>
      <c r="G24" s="225">
        <v>3</v>
      </c>
      <c r="H24" s="108"/>
      <c r="I24" s="64"/>
      <c r="J24" s="64" t="s">
        <v>509</v>
      </c>
      <c r="K24" s="224">
        <f t="shared" si="1"/>
        <v>4</v>
      </c>
      <c r="L24" s="2">
        <v>1</v>
      </c>
      <c r="M24" s="2">
        <v>2</v>
      </c>
      <c r="N24" s="113">
        <v>1</v>
      </c>
      <c r="O24" s="2"/>
      <c r="P24" s="2"/>
    </row>
    <row r="25" spans="1:16">
      <c r="A25" s="88"/>
      <c r="B25" s="64"/>
      <c r="C25" s="64"/>
      <c r="D25" s="224"/>
      <c r="E25" s="70"/>
      <c r="F25" s="64"/>
      <c r="G25" s="225"/>
      <c r="H25" s="108"/>
      <c r="I25" s="64"/>
      <c r="J25" s="64"/>
      <c r="K25" s="224"/>
      <c r="L25" s="2"/>
      <c r="M25" s="2"/>
      <c r="N25" s="113"/>
      <c r="O25" s="2"/>
      <c r="P25" s="2"/>
    </row>
    <row r="26" spans="1:16">
      <c r="A26" s="88"/>
      <c r="B26" s="64"/>
      <c r="C26" s="64"/>
      <c r="D26" s="224"/>
      <c r="E26" s="70"/>
      <c r="F26" s="64"/>
      <c r="G26" s="225"/>
      <c r="H26" s="108"/>
      <c r="I26" s="64"/>
      <c r="J26" s="64"/>
      <c r="K26" s="224"/>
      <c r="L26" s="70"/>
      <c r="M26" s="2"/>
      <c r="N26" s="113"/>
      <c r="O26" s="2"/>
      <c r="P26" s="2"/>
    </row>
    <row r="27" spans="1:16">
      <c r="A27" s="88">
        <v>2</v>
      </c>
      <c r="B27" s="64" t="s">
        <v>512</v>
      </c>
      <c r="C27" s="64"/>
      <c r="D27" s="224"/>
      <c r="E27" s="70"/>
      <c r="F27" s="64"/>
      <c r="G27" s="225"/>
      <c r="H27" s="108">
        <v>2</v>
      </c>
      <c r="I27" s="64" t="s">
        <v>516</v>
      </c>
      <c r="J27" s="64"/>
      <c r="K27" s="224"/>
      <c r="L27" s="70"/>
      <c r="M27" s="2"/>
      <c r="N27" s="113"/>
      <c r="O27" s="2"/>
      <c r="P27" s="2"/>
    </row>
    <row r="28" spans="1:16">
      <c r="A28" s="88"/>
      <c r="B28" s="64"/>
      <c r="C28" s="64"/>
      <c r="D28" s="224"/>
      <c r="E28" s="70"/>
      <c r="F28" s="64"/>
      <c r="G28" s="225"/>
      <c r="H28" s="108"/>
      <c r="I28" s="64"/>
      <c r="J28" s="64"/>
      <c r="K28" s="224"/>
      <c r="L28" s="70"/>
      <c r="M28" s="64"/>
      <c r="N28" s="113"/>
      <c r="O28" s="64"/>
      <c r="P28" s="64" t="s">
        <v>338</v>
      </c>
    </row>
    <row r="29" spans="1:16" ht="16.2">
      <c r="A29" s="88"/>
      <c r="B29" s="64" t="s">
        <v>510</v>
      </c>
      <c r="C29" s="64"/>
      <c r="D29" s="224"/>
      <c r="E29" s="70"/>
      <c r="F29" s="64"/>
      <c r="G29" s="225"/>
      <c r="H29" s="108"/>
      <c r="I29" s="64" t="s">
        <v>510</v>
      </c>
      <c r="J29" s="64"/>
      <c r="K29" s="224"/>
      <c r="L29" s="70"/>
      <c r="M29" s="64"/>
      <c r="N29" s="113"/>
      <c r="O29" s="2"/>
      <c r="P29" s="1" t="s">
        <v>339</v>
      </c>
    </row>
    <row r="30" spans="1:16">
      <c r="A30" s="70"/>
      <c r="B30" s="64"/>
      <c r="C30" s="64" t="s">
        <v>506</v>
      </c>
      <c r="D30" s="224">
        <f t="shared" si="0"/>
        <v>22</v>
      </c>
      <c r="E30" s="70">
        <v>9</v>
      </c>
      <c r="F30" s="64">
        <v>3</v>
      </c>
      <c r="G30" s="225">
        <v>10</v>
      </c>
      <c r="H30" s="64"/>
      <c r="I30" s="64"/>
      <c r="J30" s="64" t="s">
        <v>506</v>
      </c>
      <c r="K30" s="224">
        <f t="shared" si="1"/>
        <v>80</v>
      </c>
      <c r="L30" s="70">
        <v>38</v>
      </c>
      <c r="M30" s="2">
        <v>21</v>
      </c>
      <c r="N30" s="113">
        <v>21</v>
      </c>
      <c r="O30" s="2"/>
    </row>
    <row r="31" spans="1:16">
      <c r="A31" s="70"/>
      <c r="B31" s="64"/>
      <c r="C31" s="64" t="s">
        <v>507</v>
      </c>
      <c r="D31" s="224">
        <f t="shared" si="0"/>
        <v>1</v>
      </c>
      <c r="E31" s="70">
        <v>1</v>
      </c>
      <c r="F31" s="64">
        <v>0</v>
      </c>
      <c r="G31" s="225">
        <v>0</v>
      </c>
      <c r="H31" s="64"/>
      <c r="I31" s="64"/>
      <c r="J31" s="64" t="s">
        <v>507</v>
      </c>
      <c r="K31" s="224">
        <f t="shared" si="1"/>
        <v>2</v>
      </c>
      <c r="L31" s="70">
        <v>0</v>
      </c>
      <c r="M31" s="2">
        <v>1</v>
      </c>
      <c r="N31" s="113">
        <v>1</v>
      </c>
      <c r="O31" s="2"/>
    </row>
    <row r="32" spans="1:16">
      <c r="A32" s="70"/>
      <c r="B32" s="64"/>
      <c r="C32" s="64" t="s">
        <v>508</v>
      </c>
      <c r="D32" s="224">
        <f t="shared" si="0"/>
        <v>26</v>
      </c>
      <c r="E32" s="70">
        <v>11</v>
      </c>
      <c r="F32" s="64">
        <v>4</v>
      </c>
      <c r="G32" s="225">
        <v>11</v>
      </c>
      <c r="H32" s="64"/>
      <c r="I32" s="64"/>
      <c r="J32" s="64" t="s">
        <v>508</v>
      </c>
      <c r="K32" s="224">
        <f t="shared" si="1"/>
        <v>81</v>
      </c>
      <c r="L32" s="70">
        <v>38</v>
      </c>
      <c r="M32" s="2">
        <v>21</v>
      </c>
      <c r="N32" s="113">
        <v>22</v>
      </c>
      <c r="O32" s="2"/>
    </row>
    <row r="33" spans="1:16">
      <c r="A33" s="70"/>
      <c r="B33" s="64"/>
      <c r="C33" s="64" t="s">
        <v>509</v>
      </c>
      <c r="D33" s="224">
        <f t="shared" si="0"/>
        <v>0</v>
      </c>
      <c r="E33" s="70">
        <v>0</v>
      </c>
      <c r="F33" s="64">
        <v>0</v>
      </c>
      <c r="G33" s="225">
        <v>0</v>
      </c>
      <c r="H33" s="64"/>
      <c r="I33" s="64"/>
      <c r="J33" s="64" t="s">
        <v>509</v>
      </c>
      <c r="K33" s="224">
        <f t="shared" si="1"/>
        <v>1</v>
      </c>
      <c r="L33" s="70">
        <v>0</v>
      </c>
      <c r="M33" s="2">
        <v>1</v>
      </c>
      <c r="N33" s="113">
        <v>0</v>
      </c>
      <c r="O33" s="2"/>
    </row>
    <row r="34" spans="1:16">
      <c r="A34" s="70"/>
      <c r="B34" s="64"/>
      <c r="C34" s="64"/>
      <c r="D34" s="224"/>
      <c r="E34" s="70"/>
      <c r="F34" s="64"/>
      <c r="G34" s="225"/>
      <c r="H34" s="64"/>
      <c r="I34" s="64"/>
      <c r="J34" s="64"/>
      <c r="K34" s="224"/>
      <c r="L34" s="70"/>
      <c r="M34" s="2"/>
      <c r="N34" s="113"/>
      <c r="O34" s="2"/>
    </row>
    <row r="35" spans="1:16">
      <c r="A35" s="70"/>
      <c r="B35" s="64" t="s">
        <v>513</v>
      </c>
      <c r="C35" s="64"/>
      <c r="D35" s="224"/>
      <c r="E35" s="70"/>
      <c r="F35" s="64"/>
      <c r="G35" s="225"/>
      <c r="H35" s="64"/>
      <c r="I35" s="64" t="s">
        <v>505</v>
      </c>
      <c r="J35" s="64"/>
      <c r="K35" s="224"/>
      <c r="L35" s="70"/>
      <c r="M35" s="2"/>
      <c r="N35" s="113"/>
      <c r="O35" s="2"/>
    </row>
    <row r="36" spans="1:16">
      <c r="A36" s="70"/>
      <c r="B36" s="64"/>
      <c r="C36" s="64" t="s">
        <v>506</v>
      </c>
      <c r="D36" s="224">
        <f t="shared" si="0"/>
        <v>19</v>
      </c>
      <c r="E36" s="70">
        <v>8</v>
      </c>
      <c r="F36" s="64">
        <v>3</v>
      </c>
      <c r="G36" s="225">
        <v>8</v>
      </c>
      <c r="H36" s="64"/>
      <c r="I36" s="64"/>
      <c r="J36" s="64" t="s">
        <v>506</v>
      </c>
      <c r="K36" s="224">
        <f t="shared" si="1"/>
        <v>43</v>
      </c>
      <c r="L36" s="70">
        <v>19</v>
      </c>
      <c r="M36" s="2">
        <v>11</v>
      </c>
      <c r="N36" s="113">
        <v>13</v>
      </c>
      <c r="O36" s="2"/>
    </row>
    <row r="37" spans="1:16">
      <c r="A37" s="70"/>
      <c r="B37" s="64"/>
      <c r="C37" s="64" t="s">
        <v>507</v>
      </c>
      <c r="D37" s="224">
        <f t="shared" si="0"/>
        <v>14</v>
      </c>
      <c r="E37" s="70">
        <v>9</v>
      </c>
      <c r="F37" s="64">
        <v>5</v>
      </c>
      <c r="G37" s="225">
        <v>0</v>
      </c>
      <c r="H37" s="64"/>
      <c r="I37" s="64"/>
      <c r="J37" s="64" t="s">
        <v>507</v>
      </c>
      <c r="K37" s="224">
        <f t="shared" si="1"/>
        <v>38</v>
      </c>
      <c r="L37" s="70">
        <v>18</v>
      </c>
      <c r="M37" s="2">
        <v>11</v>
      </c>
      <c r="N37" s="113">
        <v>9</v>
      </c>
      <c r="O37" s="2"/>
    </row>
    <row r="38" spans="1:16">
      <c r="A38" s="70"/>
      <c r="B38" s="64"/>
      <c r="C38" s="64" t="s">
        <v>508</v>
      </c>
      <c r="D38" s="224">
        <f t="shared" si="0"/>
        <v>26</v>
      </c>
      <c r="E38" s="70">
        <v>11</v>
      </c>
      <c r="F38" s="64">
        <v>6</v>
      </c>
      <c r="G38" s="225">
        <v>9</v>
      </c>
      <c r="H38" s="64"/>
      <c r="I38" s="64"/>
      <c r="J38" s="64" t="s">
        <v>508</v>
      </c>
      <c r="K38" s="224">
        <f t="shared" si="1"/>
        <v>71</v>
      </c>
      <c r="L38" s="70">
        <v>33</v>
      </c>
      <c r="M38" s="2">
        <v>18</v>
      </c>
      <c r="N38" s="113">
        <v>20</v>
      </c>
      <c r="O38" s="2"/>
    </row>
    <row r="39" spans="1:16">
      <c r="A39" s="70"/>
      <c r="B39" s="64"/>
      <c r="C39" s="64" t="s">
        <v>509</v>
      </c>
      <c r="D39" s="224">
        <f t="shared" si="0"/>
        <v>9</v>
      </c>
      <c r="E39" s="70">
        <v>7</v>
      </c>
      <c r="F39" s="64">
        <v>2</v>
      </c>
      <c r="G39" s="225">
        <v>0</v>
      </c>
      <c r="H39" s="64"/>
      <c r="I39" s="64"/>
      <c r="J39" s="64" t="s">
        <v>509</v>
      </c>
      <c r="K39" s="224">
        <f t="shared" si="1"/>
        <v>10</v>
      </c>
      <c r="L39" s="70">
        <v>4</v>
      </c>
      <c r="M39" s="2">
        <v>3</v>
      </c>
      <c r="N39" s="113">
        <v>3</v>
      </c>
      <c r="O39" s="2"/>
    </row>
    <row r="40" spans="1:16">
      <c r="A40" s="70"/>
      <c r="B40" s="64"/>
      <c r="C40" s="64"/>
      <c r="D40" s="224"/>
      <c r="E40" s="70"/>
      <c r="F40" s="64"/>
      <c r="G40" s="225"/>
      <c r="H40" s="64"/>
      <c r="I40" s="64"/>
      <c r="J40" s="64"/>
      <c r="K40" s="224"/>
      <c r="L40" s="70"/>
      <c r="M40" s="2"/>
      <c r="N40" s="113"/>
      <c r="O40" s="2"/>
      <c r="P40" t="s">
        <v>338</v>
      </c>
    </row>
    <row r="41" spans="1:16">
      <c r="A41" s="70"/>
      <c r="B41" s="64" t="s">
        <v>511</v>
      </c>
      <c r="C41" s="64"/>
      <c r="D41" s="224"/>
      <c r="E41" s="70"/>
      <c r="F41" s="64"/>
      <c r="G41" s="225"/>
      <c r="H41" s="64"/>
      <c r="I41" s="64" t="s">
        <v>511</v>
      </c>
      <c r="J41" s="64"/>
      <c r="K41" s="224"/>
      <c r="L41" s="70"/>
      <c r="M41" s="2"/>
      <c r="N41" s="113"/>
      <c r="O41" s="2"/>
      <c r="P41" t="s">
        <v>339</v>
      </c>
    </row>
    <row r="42" spans="1:16">
      <c r="A42" s="70"/>
      <c r="B42" s="64"/>
      <c r="C42" s="64" t="s">
        <v>506</v>
      </c>
      <c r="D42" s="224">
        <f t="shared" si="0"/>
        <v>19</v>
      </c>
      <c r="E42" s="70">
        <v>8</v>
      </c>
      <c r="F42" s="64">
        <v>3</v>
      </c>
      <c r="G42" s="225">
        <v>8</v>
      </c>
      <c r="H42" s="64"/>
      <c r="I42" s="64"/>
      <c r="J42" s="64" t="s">
        <v>506</v>
      </c>
      <c r="K42" s="224">
        <f t="shared" si="1"/>
        <v>70</v>
      </c>
      <c r="L42" s="70">
        <v>34</v>
      </c>
      <c r="M42" s="2">
        <v>18</v>
      </c>
      <c r="N42" s="113">
        <v>18</v>
      </c>
      <c r="O42" s="2"/>
    </row>
    <row r="43" spans="1:16">
      <c r="A43" s="70"/>
      <c r="B43" s="64"/>
      <c r="C43" s="64" t="s">
        <v>507</v>
      </c>
      <c r="D43" s="224">
        <f t="shared" si="0"/>
        <v>1</v>
      </c>
      <c r="E43" s="70">
        <v>0</v>
      </c>
      <c r="F43" s="64">
        <v>0</v>
      </c>
      <c r="G43" s="225">
        <v>1</v>
      </c>
      <c r="H43" s="64"/>
      <c r="I43" s="64"/>
      <c r="J43" s="64" t="s">
        <v>507</v>
      </c>
      <c r="K43" s="224">
        <f t="shared" si="1"/>
        <v>10</v>
      </c>
      <c r="L43" s="70">
        <v>4</v>
      </c>
      <c r="M43" s="2">
        <v>4</v>
      </c>
      <c r="N43" s="113">
        <v>2</v>
      </c>
      <c r="O43" s="2"/>
    </row>
    <row r="44" spans="1:16">
      <c r="A44" s="70"/>
      <c r="B44" s="64"/>
      <c r="C44" s="64" t="s">
        <v>508</v>
      </c>
      <c r="D44" s="224">
        <f t="shared" si="0"/>
        <v>23</v>
      </c>
      <c r="E44" s="70">
        <v>9</v>
      </c>
      <c r="F44" s="64">
        <v>4</v>
      </c>
      <c r="G44" s="225">
        <v>10</v>
      </c>
      <c r="H44" s="64"/>
      <c r="I44" s="64"/>
      <c r="J44" s="64" t="s">
        <v>508</v>
      </c>
      <c r="K44" s="224">
        <f t="shared" si="1"/>
        <v>76</v>
      </c>
      <c r="L44" s="70">
        <v>37</v>
      </c>
      <c r="M44" s="2">
        <v>19</v>
      </c>
      <c r="N44" s="113">
        <v>20</v>
      </c>
      <c r="O44" s="2"/>
    </row>
    <row r="45" spans="1:16">
      <c r="A45" s="70"/>
      <c r="B45" s="64"/>
      <c r="C45" s="64" t="s">
        <v>509</v>
      </c>
      <c r="D45" s="224">
        <f t="shared" si="0"/>
        <v>2</v>
      </c>
      <c r="E45" s="70">
        <v>1</v>
      </c>
      <c r="F45" s="64">
        <v>0</v>
      </c>
      <c r="G45" s="225">
        <v>1</v>
      </c>
      <c r="H45" s="64"/>
      <c r="I45" s="64"/>
      <c r="J45" s="64" t="s">
        <v>509</v>
      </c>
      <c r="K45" s="224">
        <f t="shared" si="1"/>
        <v>4</v>
      </c>
      <c r="L45" s="70">
        <v>1</v>
      </c>
      <c r="M45" s="2">
        <v>3</v>
      </c>
      <c r="N45" s="113">
        <v>0</v>
      </c>
      <c r="O45" s="2"/>
    </row>
    <row r="46" spans="1:16">
      <c r="A46" s="66"/>
      <c r="B46" s="65"/>
      <c r="C46" s="65"/>
      <c r="D46" s="309"/>
      <c r="E46" s="66"/>
      <c r="F46" s="65"/>
      <c r="G46" s="227"/>
      <c r="H46" s="65"/>
      <c r="I46" s="65"/>
      <c r="J46" s="65"/>
      <c r="K46" s="309"/>
      <c r="L46" s="66"/>
      <c r="M46" s="65"/>
      <c r="N46" s="111"/>
      <c r="O46" s="2"/>
    </row>
    <row r="47" spans="1:16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6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52" spans="16:16">
      <c r="P52" t="s">
        <v>338</v>
      </c>
    </row>
    <row r="53" spans="16:16">
      <c r="P53" t="s">
        <v>339</v>
      </c>
    </row>
    <row r="64" spans="16:16">
      <c r="P64" t="s">
        <v>338</v>
      </c>
    </row>
    <row r="65" spans="16:16">
      <c r="P65" t="s">
        <v>339</v>
      </c>
    </row>
    <row r="76" spans="16:16">
      <c r="P76" t="s">
        <v>338</v>
      </c>
    </row>
    <row r="77" spans="16:16">
      <c r="P77" t="s">
        <v>339</v>
      </c>
    </row>
    <row r="88" spans="16:16">
      <c r="P88" t="s">
        <v>338</v>
      </c>
    </row>
    <row r="89" spans="16:16">
      <c r="P89" t="s">
        <v>339</v>
      </c>
    </row>
    <row r="99" spans="16:16">
      <c r="P99" t="s">
        <v>338</v>
      </c>
    </row>
    <row r="100" spans="16:16">
      <c r="P100" t="s">
        <v>339</v>
      </c>
    </row>
    <row r="111" spans="16:16">
      <c r="P111" t="s">
        <v>338</v>
      </c>
    </row>
    <row r="112" spans="16:16">
      <c r="P112" t="s">
        <v>339</v>
      </c>
    </row>
    <row r="123" spans="16:16">
      <c r="P123" t="s">
        <v>338</v>
      </c>
    </row>
    <row r="124" spans="16:16">
      <c r="P124" t="s">
        <v>339</v>
      </c>
    </row>
    <row r="135" spans="16:16">
      <c r="P135" t="s">
        <v>338</v>
      </c>
    </row>
    <row r="136" spans="16:16">
      <c r="P136" t="s">
        <v>339</v>
      </c>
    </row>
    <row r="147" spans="16:16">
      <c r="P147" t="s">
        <v>338</v>
      </c>
    </row>
    <row r="148" spans="16:16">
      <c r="P148" t="s">
        <v>338</v>
      </c>
    </row>
    <row r="149" spans="16:16">
      <c r="P149" t="s">
        <v>338</v>
      </c>
    </row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精神障害者編
　クロス集計表　/　4　介助の状況</oddHeader>
    <oddFooter>&amp;C&amp;"HG丸ｺﾞｼｯｸM-PRO,標準"&amp;10&amp;P / &amp;N ページ　(表4-1)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zoomScale="78" zoomScaleNormal="78" workbookViewId="0">
      <selection activeCell="AC8" sqref="AC8"/>
    </sheetView>
  </sheetViews>
  <sheetFormatPr defaultRowHeight="13.2"/>
  <cols>
    <col min="1" max="1" width="4.6640625" style="9" customWidth="1"/>
    <col min="2" max="2" width="8.88671875" style="9"/>
    <col min="3" max="3" width="24.6640625" style="9" customWidth="1"/>
    <col min="4" max="4" width="8" customWidth="1"/>
    <col min="5" max="15" width="6.88671875" customWidth="1"/>
    <col min="16" max="16" width="7.77734375" customWidth="1"/>
    <col min="17" max="27" width="6.88671875" customWidth="1"/>
  </cols>
  <sheetData>
    <row r="1" spans="1:28" ht="16.2">
      <c r="A1" s="1" t="s">
        <v>357</v>
      </c>
      <c r="B1" s="2"/>
      <c r="C1" s="2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</row>
    <row r="2" spans="1:28" ht="18" customHeight="1">
      <c r="A2" s="2" t="s">
        <v>356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28" s="2" customFormat="1" ht="18" customHeight="1">
      <c r="D3" s="2" t="s">
        <v>498</v>
      </c>
      <c r="P3" s="2" t="s">
        <v>499</v>
      </c>
    </row>
    <row r="4" spans="1:28" ht="18" customHeight="1">
      <c r="A4" s="83"/>
      <c r="B4" s="82"/>
      <c r="C4" s="82"/>
      <c r="D4" s="205" t="s">
        <v>68</v>
      </c>
      <c r="E4" s="85" t="s">
        <v>69</v>
      </c>
      <c r="F4" s="82"/>
      <c r="G4" s="82"/>
      <c r="H4" s="82"/>
      <c r="I4" s="84" t="s">
        <v>70</v>
      </c>
      <c r="J4" s="82"/>
      <c r="K4" s="82"/>
      <c r="L4" s="82"/>
      <c r="M4" s="83" t="s">
        <v>8</v>
      </c>
      <c r="N4" s="82"/>
      <c r="O4" s="280"/>
      <c r="P4" s="202" t="s">
        <v>68</v>
      </c>
      <c r="Q4" s="85" t="s">
        <v>69</v>
      </c>
      <c r="R4" s="82"/>
      <c r="S4" s="82"/>
      <c r="T4" s="82"/>
      <c r="U4" s="84" t="s">
        <v>70</v>
      </c>
      <c r="V4" s="106"/>
      <c r="W4" s="106"/>
      <c r="X4" s="82"/>
      <c r="Y4" s="83" t="s">
        <v>8</v>
      </c>
      <c r="Z4" s="82"/>
      <c r="AA4" s="82"/>
      <c r="AB4" s="19"/>
    </row>
    <row r="5" spans="1:28" ht="60" customHeight="1">
      <c r="A5" s="78"/>
      <c r="B5" s="79"/>
      <c r="C5" s="79"/>
      <c r="D5" s="281" t="s">
        <v>10</v>
      </c>
      <c r="E5" s="79" t="s">
        <v>10</v>
      </c>
      <c r="F5" s="77" t="s">
        <v>6</v>
      </c>
      <c r="G5" s="76" t="s">
        <v>7</v>
      </c>
      <c r="H5" s="57" t="s">
        <v>285</v>
      </c>
      <c r="I5" s="78" t="s">
        <v>10</v>
      </c>
      <c r="J5" s="77" t="s">
        <v>6</v>
      </c>
      <c r="K5" s="76" t="s">
        <v>7</v>
      </c>
      <c r="L5" s="57" t="s">
        <v>285</v>
      </c>
      <c r="M5" s="75" t="s">
        <v>6</v>
      </c>
      <c r="N5" s="74" t="s">
        <v>7</v>
      </c>
      <c r="O5" s="231" t="s">
        <v>285</v>
      </c>
      <c r="P5" s="115" t="s">
        <v>10</v>
      </c>
      <c r="Q5" s="79" t="s">
        <v>10</v>
      </c>
      <c r="R5" s="77" t="s">
        <v>6</v>
      </c>
      <c r="S5" s="76" t="s">
        <v>7</v>
      </c>
      <c r="T5" s="57" t="s">
        <v>285</v>
      </c>
      <c r="U5" s="78" t="s">
        <v>10</v>
      </c>
      <c r="V5" s="105" t="s">
        <v>6</v>
      </c>
      <c r="W5" s="104" t="s">
        <v>7</v>
      </c>
      <c r="X5" s="57" t="s">
        <v>285</v>
      </c>
      <c r="Y5" s="75" t="s">
        <v>6</v>
      </c>
      <c r="Z5" s="74" t="s">
        <v>7</v>
      </c>
      <c r="AA5" s="81" t="s">
        <v>285</v>
      </c>
      <c r="AB5" s="19"/>
    </row>
    <row r="6" spans="1:28" ht="18" customHeight="1">
      <c r="A6" s="70"/>
      <c r="B6" s="64"/>
      <c r="C6" s="64"/>
      <c r="D6" s="224"/>
      <c r="E6" s="70"/>
      <c r="F6" s="70"/>
      <c r="G6" s="64"/>
      <c r="H6" s="64"/>
      <c r="I6" s="70"/>
      <c r="J6" s="70"/>
      <c r="K6" s="64"/>
      <c r="L6" s="64"/>
      <c r="M6" s="70"/>
      <c r="N6" s="64"/>
      <c r="O6" s="225"/>
      <c r="P6" s="113"/>
      <c r="Q6" s="70"/>
      <c r="R6" s="70"/>
      <c r="S6" s="64"/>
      <c r="T6" s="64"/>
      <c r="U6" s="70"/>
      <c r="V6" s="70"/>
      <c r="W6" s="64"/>
      <c r="X6" s="64"/>
      <c r="Y6" s="70"/>
      <c r="Z6" s="64"/>
      <c r="AA6" s="64"/>
      <c r="AB6" s="19"/>
    </row>
    <row r="7" spans="1:28" ht="18" customHeight="1">
      <c r="A7" s="88">
        <v>1</v>
      </c>
      <c r="B7" s="64" t="s">
        <v>355</v>
      </c>
      <c r="C7" s="64"/>
      <c r="D7" s="224"/>
      <c r="E7" s="70"/>
      <c r="F7" s="70"/>
      <c r="G7" s="64"/>
      <c r="H7" s="64"/>
      <c r="I7" s="70"/>
      <c r="J7" s="70"/>
      <c r="K7" s="64"/>
      <c r="L7" s="64"/>
      <c r="M7" s="70"/>
      <c r="N7" s="64"/>
      <c r="O7" s="225"/>
      <c r="P7" s="113"/>
      <c r="Q7" s="70"/>
      <c r="R7" s="70"/>
      <c r="S7" s="64"/>
      <c r="T7" s="64"/>
      <c r="U7" s="70"/>
      <c r="V7" s="70"/>
      <c r="W7" s="64"/>
      <c r="X7" s="64"/>
      <c r="Y7" s="70"/>
      <c r="Z7" s="64"/>
      <c r="AA7" s="64"/>
      <c r="AB7" s="19"/>
    </row>
    <row r="8" spans="1:28" ht="18" customHeight="1">
      <c r="A8" s="88"/>
      <c r="B8" s="64"/>
      <c r="C8" s="64" t="s">
        <v>354</v>
      </c>
      <c r="D8" s="282">
        <f>E8+I8</f>
        <v>90</v>
      </c>
      <c r="E8" s="69">
        <f>F8+G8+H8</f>
        <v>65</v>
      </c>
      <c r="F8" s="70">
        <v>13</v>
      </c>
      <c r="G8" s="64">
        <v>34</v>
      </c>
      <c r="H8" s="64">
        <v>18</v>
      </c>
      <c r="I8" s="70">
        <f>J8+K8+L8</f>
        <v>25</v>
      </c>
      <c r="J8" s="70">
        <v>10</v>
      </c>
      <c r="K8" s="64">
        <v>14</v>
      </c>
      <c r="L8" s="64">
        <v>1</v>
      </c>
      <c r="M8" s="69">
        <f t="shared" ref="M8:O9" si="0">F8+J8</f>
        <v>23</v>
      </c>
      <c r="N8" s="68">
        <f t="shared" si="0"/>
        <v>48</v>
      </c>
      <c r="O8" s="283">
        <f t="shared" si="0"/>
        <v>19</v>
      </c>
      <c r="P8" s="279">
        <f>Q8+U8</f>
        <v>96</v>
      </c>
      <c r="Q8" s="69">
        <f>R8+S8+T8</f>
        <v>65</v>
      </c>
      <c r="R8" s="70">
        <v>13</v>
      </c>
      <c r="S8" s="2">
        <v>34</v>
      </c>
      <c r="T8" s="2">
        <v>18</v>
      </c>
      <c r="U8" s="70">
        <f>V8+W8+X8</f>
        <v>31</v>
      </c>
      <c r="V8" s="70">
        <v>10</v>
      </c>
      <c r="W8" s="64">
        <v>19</v>
      </c>
      <c r="X8" s="2">
        <v>2</v>
      </c>
      <c r="Y8" s="69">
        <f>V8+R8</f>
        <v>23</v>
      </c>
      <c r="Z8" s="68">
        <f>S8+W8</f>
        <v>53</v>
      </c>
      <c r="AA8" s="68">
        <f>T8+X8</f>
        <v>20</v>
      </c>
      <c r="AB8" s="19"/>
    </row>
    <row r="9" spans="1:28" ht="18" customHeight="1">
      <c r="A9" s="88"/>
      <c r="B9" s="64"/>
      <c r="C9" s="64" t="s">
        <v>353</v>
      </c>
      <c r="D9" s="282">
        <f>E9+I9</f>
        <v>14</v>
      </c>
      <c r="E9" s="69">
        <f>F9+G9+H9</f>
        <v>6</v>
      </c>
      <c r="F9" s="70">
        <v>0</v>
      </c>
      <c r="G9" s="64">
        <v>3</v>
      </c>
      <c r="H9" s="64">
        <v>3</v>
      </c>
      <c r="I9" s="70">
        <f>J9+K9+L9</f>
        <v>8</v>
      </c>
      <c r="J9" s="70">
        <v>1</v>
      </c>
      <c r="K9" s="64">
        <v>7</v>
      </c>
      <c r="L9" s="64">
        <v>0</v>
      </c>
      <c r="M9" s="69">
        <f t="shared" si="0"/>
        <v>1</v>
      </c>
      <c r="N9" s="68">
        <f t="shared" si="0"/>
        <v>10</v>
      </c>
      <c r="O9" s="283">
        <f t="shared" si="0"/>
        <v>3</v>
      </c>
      <c r="P9" s="279">
        <f>Q9+U9</f>
        <v>14</v>
      </c>
      <c r="Q9" s="69">
        <f>R9+S9+T9</f>
        <v>9</v>
      </c>
      <c r="R9" s="70">
        <v>2</v>
      </c>
      <c r="S9" s="2">
        <v>5</v>
      </c>
      <c r="T9" s="2">
        <v>2</v>
      </c>
      <c r="U9" s="70">
        <f>V9+W9+X9</f>
        <v>5</v>
      </c>
      <c r="V9" s="70">
        <v>1</v>
      </c>
      <c r="W9" s="64">
        <v>4</v>
      </c>
      <c r="X9" s="2">
        <v>0</v>
      </c>
      <c r="Y9" s="69">
        <f>V9+R9</f>
        <v>3</v>
      </c>
      <c r="Z9" s="68">
        <f>S9+W9</f>
        <v>9</v>
      </c>
      <c r="AA9" s="68">
        <f>T9+X9</f>
        <v>2</v>
      </c>
      <c r="AB9" s="19"/>
    </row>
    <row r="10" spans="1:28" ht="18" customHeight="1">
      <c r="A10" s="88"/>
      <c r="B10" s="64"/>
      <c r="C10" s="64"/>
      <c r="D10" s="282"/>
      <c r="E10" s="69"/>
      <c r="F10" s="69"/>
      <c r="G10" s="68"/>
      <c r="H10" s="68"/>
      <c r="I10" s="70"/>
      <c r="J10" s="69"/>
      <c r="K10" s="68"/>
      <c r="L10" s="68"/>
      <c r="M10" s="69"/>
      <c r="N10" s="68"/>
      <c r="O10" s="283"/>
      <c r="P10" s="279"/>
      <c r="Q10" s="69"/>
      <c r="R10" s="69"/>
      <c r="S10" s="68"/>
      <c r="T10" s="68"/>
      <c r="U10" s="70"/>
      <c r="V10" s="70"/>
      <c r="W10" s="68"/>
      <c r="X10" s="68"/>
      <c r="Y10" s="69"/>
      <c r="Z10" s="68"/>
      <c r="AA10" s="68"/>
      <c r="AB10" s="19"/>
    </row>
    <row r="11" spans="1:28" ht="18" customHeight="1">
      <c r="A11" s="88">
        <v>2</v>
      </c>
      <c r="B11" s="64" t="s">
        <v>352</v>
      </c>
      <c r="C11" s="64"/>
      <c r="D11" s="282"/>
      <c r="E11" s="69"/>
      <c r="F11" s="69"/>
      <c r="G11" s="68"/>
      <c r="H11" s="68"/>
      <c r="I11" s="70"/>
      <c r="J11" s="69"/>
      <c r="K11" s="68"/>
      <c r="L11" s="68"/>
      <c r="M11" s="69"/>
      <c r="N11" s="68"/>
      <c r="O11" s="283"/>
      <c r="P11" s="279"/>
      <c r="Q11" s="69"/>
      <c r="R11" s="69"/>
      <c r="S11" s="68"/>
      <c r="T11" s="68"/>
      <c r="U11" s="70"/>
      <c r="V11" s="70"/>
      <c r="W11" s="68"/>
      <c r="X11" s="68"/>
      <c r="Y11" s="69"/>
      <c r="Z11" s="68"/>
      <c r="AA11" s="68"/>
      <c r="AB11" s="19"/>
    </row>
    <row r="12" spans="1:28" ht="18" customHeight="1">
      <c r="A12" s="88"/>
      <c r="B12" s="64"/>
      <c r="C12" s="64" t="s">
        <v>351</v>
      </c>
      <c r="D12" s="282">
        <f>E12+I12</f>
        <v>9</v>
      </c>
      <c r="E12" s="69">
        <f>F12+G12+H12</f>
        <v>6</v>
      </c>
      <c r="F12" s="70">
        <v>3</v>
      </c>
      <c r="G12" s="64">
        <v>2</v>
      </c>
      <c r="H12" s="64">
        <v>1</v>
      </c>
      <c r="I12" s="70">
        <f>J12+K12+L12</f>
        <v>3</v>
      </c>
      <c r="J12" s="70">
        <v>1</v>
      </c>
      <c r="K12" s="64">
        <v>2</v>
      </c>
      <c r="L12" s="64">
        <v>0</v>
      </c>
      <c r="M12" s="69">
        <f t="shared" ref="M12:O14" si="1">F12+J12</f>
        <v>4</v>
      </c>
      <c r="N12" s="68">
        <f t="shared" si="1"/>
        <v>4</v>
      </c>
      <c r="O12" s="283">
        <f t="shared" si="1"/>
        <v>1</v>
      </c>
      <c r="P12" s="279">
        <f>Q12+U12</f>
        <v>16</v>
      </c>
      <c r="Q12" s="69">
        <f>R12+S12+T12</f>
        <v>11</v>
      </c>
      <c r="R12" s="70">
        <v>3</v>
      </c>
      <c r="S12" s="2">
        <v>8</v>
      </c>
      <c r="T12" s="2">
        <v>0</v>
      </c>
      <c r="U12" s="70">
        <f>V12+W12+X12</f>
        <v>5</v>
      </c>
      <c r="V12" s="70">
        <v>3</v>
      </c>
      <c r="W12" s="64">
        <v>2</v>
      </c>
      <c r="X12" s="2">
        <v>0</v>
      </c>
      <c r="Y12" s="69">
        <f>V12+R12</f>
        <v>6</v>
      </c>
      <c r="Z12" s="68">
        <f t="shared" ref="Z12:AA14" si="2">S12+W12</f>
        <v>10</v>
      </c>
      <c r="AA12" s="68">
        <f t="shared" si="2"/>
        <v>0</v>
      </c>
      <c r="AB12" s="19"/>
    </row>
    <row r="13" spans="1:28" ht="18" customHeight="1">
      <c r="A13" s="88"/>
      <c r="B13" s="64"/>
      <c r="C13" s="64" t="s">
        <v>350</v>
      </c>
      <c r="D13" s="282">
        <f>E13+I13</f>
        <v>9</v>
      </c>
      <c r="E13" s="69">
        <f>F13+G13+H13</f>
        <v>8</v>
      </c>
      <c r="F13" s="70">
        <v>1</v>
      </c>
      <c r="G13" s="64">
        <v>3</v>
      </c>
      <c r="H13" s="64">
        <v>4</v>
      </c>
      <c r="I13" s="70">
        <f>J13+K13+L13</f>
        <v>1</v>
      </c>
      <c r="J13" s="70">
        <v>0</v>
      </c>
      <c r="K13" s="64">
        <v>1</v>
      </c>
      <c r="L13" s="64">
        <v>0</v>
      </c>
      <c r="M13" s="69">
        <f t="shared" si="1"/>
        <v>1</v>
      </c>
      <c r="N13" s="68">
        <f t="shared" si="1"/>
        <v>4</v>
      </c>
      <c r="O13" s="283">
        <f t="shared" si="1"/>
        <v>4</v>
      </c>
      <c r="P13" s="279">
        <f>Q13+U13</f>
        <v>9</v>
      </c>
      <c r="Q13" s="69">
        <f>R13+S13+T13</f>
        <v>7</v>
      </c>
      <c r="R13" s="70">
        <v>0</v>
      </c>
      <c r="S13" s="2">
        <v>3</v>
      </c>
      <c r="T13" s="2">
        <v>4</v>
      </c>
      <c r="U13" s="70">
        <f>V13+W13+X13</f>
        <v>2</v>
      </c>
      <c r="V13" s="70">
        <v>1</v>
      </c>
      <c r="W13" s="64">
        <v>1</v>
      </c>
      <c r="X13" s="2">
        <v>0</v>
      </c>
      <c r="Y13" s="69">
        <f>V13+R13</f>
        <v>1</v>
      </c>
      <c r="Z13" s="68">
        <f t="shared" si="2"/>
        <v>4</v>
      </c>
      <c r="AA13" s="68">
        <f t="shared" si="2"/>
        <v>4</v>
      </c>
      <c r="AB13" s="19"/>
    </row>
    <row r="14" spans="1:28" ht="18" customHeight="1">
      <c r="A14" s="88"/>
      <c r="B14" s="64"/>
      <c r="C14" s="64" t="s">
        <v>349</v>
      </c>
      <c r="D14" s="282">
        <f>E14+I14</f>
        <v>59</v>
      </c>
      <c r="E14" s="69">
        <f>F14+G14+H14</f>
        <v>42</v>
      </c>
      <c r="F14" s="70">
        <v>7</v>
      </c>
      <c r="G14" s="64">
        <v>24</v>
      </c>
      <c r="H14" s="64">
        <v>11</v>
      </c>
      <c r="I14" s="70">
        <f>J14+K14+L14</f>
        <v>17</v>
      </c>
      <c r="J14" s="70">
        <v>9</v>
      </c>
      <c r="K14" s="64">
        <v>8</v>
      </c>
      <c r="L14" s="64">
        <v>0</v>
      </c>
      <c r="M14" s="69">
        <f t="shared" si="1"/>
        <v>16</v>
      </c>
      <c r="N14" s="68">
        <f t="shared" si="1"/>
        <v>32</v>
      </c>
      <c r="O14" s="283">
        <f t="shared" si="1"/>
        <v>11</v>
      </c>
      <c r="P14" s="279">
        <f>Q14+U14</f>
        <v>57</v>
      </c>
      <c r="Q14" s="69">
        <f>R14+S14+T14</f>
        <v>39</v>
      </c>
      <c r="R14" s="70">
        <v>8</v>
      </c>
      <c r="S14" s="2">
        <v>19</v>
      </c>
      <c r="T14" s="2">
        <v>12</v>
      </c>
      <c r="U14" s="70">
        <f>V14+W14+X14</f>
        <v>18</v>
      </c>
      <c r="V14" s="70">
        <v>6</v>
      </c>
      <c r="W14" s="64">
        <v>11</v>
      </c>
      <c r="X14" s="2">
        <v>1</v>
      </c>
      <c r="Y14" s="69">
        <f>V14+R14</f>
        <v>14</v>
      </c>
      <c r="Z14" s="68">
        <f t="shared" si="2"/>
        <v>30</v>
      </c>
      <c r="AA14" s="68">
        <f t="shared" si="2"/>
        <v>13</v>
      </c>
      <c r="AB14" s="19"/>
    </row>
    <row r="15" spans="1:28" ht="18" customHeight="1">
      <c r="A15" s="88"/>
      <c r="B15" s="64"/>
      <c r="C15" s="64"/>
      <c r="D15" s="282"/>
      <c r="E15" s="69"/>
      <c r="F15" s="69"/>
      <c r="G15" s="68"/>
      <c r="H15" s="68"/>
      <c r="I15" s="70"/>
      <c r="J15" s="69"/>
      <c r="K15" s="68"/>
      <c r="L15" s="68"/>
      <c r="M15" s="69"/>
      <c r="N15" s="68"/>
      <c r="O15" s="283"/>
      <c r="P15" s="279"/>
      <c r="Q15" s="69"/>
      <c r="R15" s="69"/>
      <c r="S15" s="68"/>
      <c r="T15" s="68"/>
      <c r="U15" s="70"/>
      <c r="V15" s="70"/>
      <c r="W15" s="68"/>
      <c r="X15" s="68"/>
      <c r="Y15" s="69"/>
      <c r="Z15" s="68"/>
      <c r="AA15" s="68"/>
      <c r="AB15" s="19"/>
    </row>
    <row r="16" spans="1:28" ht="18" customHeight="1">
      <c r="A16" s="88">
        <v>3</v>
      </c>
      <c r="B16" s="64" t="s">
        <v>348</v>
      </c>
      <c r="C16" s="64"/>
      <c r="D16" s="282"/>
      <c r="E16" s="69"/>
      <c r="F16" s="69"/>
      <c r="G16" s="68"/>
      <c r="H16" s="68"/>
      <c r="I16" s="70"/>
      <c r="J16" s="69"/>
      <c r="K16" s="68"/>
      <c r="L16" s="68"/>
      <c r="M16" s="69"/>
      <c r="N16" s="68"/>
      <c r="O16" s="283"/>
      <c r="P16" s="279"/>
      <c r="Q16" s="69"/>
      <c r="R16" s="69"/>
      <c r="S16" s="68"/>
      <c r="T16" s="68"/>
      <c r="U16" s="70"/>
      <c r="V16" s="70"/>
      <c r="W16" s="68"/>
      <c r="X16" s="68"/>
      <c r="Y16" s="69"/>
      <c r="Z16" s="68"/>
      <c r="AA16" s="68"/>
      <c r="AB16" s="19"/>
    </row>
    <row r="17" spans="1:28" ht="18" customHeight="1">
      <c r="A17" s="88"/>
      <c r="B17" s="64"/>
      <c r="C17" s="64" t="s">
        <v>347</v>
      </c>
      <c r="D17" s="282">
        <f>E17+I17</f>
        <v>1</v>
      </c>
      <c r="E17" s="69">
        <f>F17+G17+H17</f>
        <v>0</v>
      </c>
      <c r="F17" s="70">
        <v>0</v>
      </c>
      <c r="G17" s="64">
        <v>0</v>
      </c>
      <c r="H17" s="64">
        <v>0</v>
      </c>
      <c r="I17" s="70">
        <f>J17+K17+L17</f>
        <v>1</v>
      </c>
      <c r="J17" s="70">
        <v>0</v>
      </c>
      <c r="K17" s="64">
        <v>1</v>
      </c>
      <c r="L17" s="64">
        <v>0</v>
      </c>
      <c r="M17" s="69">
        <f t="shared" ref="M17:O19" si="3">F17+J17</f>
        <v>0</v>
      </c>
      <c r="N17" s="68">
        <f t="shared" si="3"/>
        <v>1</v>
      </c>
      <c r="O17" s="283">
        <f t="shared" si="3"/>
        <v>0</v>
      </c>
      <c r="P17" s="279">
        <f>Q17+U17</f>
        <v>2</v>
      </c>
      <c r="Q17" s="69">
        <f>R17+S17+T17</f>
        <v>1</v>
      </c>
      <c r="R17" s="70">
        <v>0</v>
      </c>
      <c r="S17" s="2">
        <v>0</v>
      </c>
      <c r="T17" s="2">
        <v>1</v>
      </c>
      <c r="U17" s="70">
        <f>V17+W17+X17</f>
        <v>1</v>
      </c>
      <c r="V17" s="70">
        <v>0</v>
      </c>
      <c r="W17" s="64">
        <v>1</v>
      </c>
      <c r="X17" s="2">
        <v>0</v>
      </c>
      <c r="Y17" s="69">
        <f>V17+R17</f>
        <v>0</v>
      </c>
      <c r="Z17" s="68">
        <f t="shared" ref="Z17:AA19" si="4">S17+W17</f>
        <v>1</v>
      </c>
      <c r="AA17" s="68">
        <f t="shared" si="4"/>
        <v>1</v>
      </c>
      <c r="AB17" s="19"/>
    </row>
    <row r="18" spans="1:28" ht="18" customHeight="1">
      <c r="A18" s="88"/>
      <c r="B18" s="64"/>
      <c r="C18" s="64" t="s">
        <v>346</v>
      </c>
      <c r="D18" s="282">
        <f>E18+I18</f>
        <v>2</v>
      </c>
      <c r="E18" s="69">
        <f>F18+G18+H18</f>
        <v>1</v>
      </c>
      <c r="F18" s="70">
        <v>0</v>
      </c>
      <c r="G18" s="64">
        <v>0</v>
      </c>
      <c r="H18" s="64">
        <v>1</v>
      </c>
      <c r="I18" s="70">
        <f>J18+K18+L18</f>
        <v>1</v>
      </c>
      <c r="J18" s="70">
        <v>1</v>
      </c>
      <c r="K18" s="64">
        <v>0</v>
      </c>
      <c r="L18" s="64">
        <v>0</v>
      </c>
      <c r="M18" s="69">
        <f t="shared" si="3"/>
        <v>1</v>
      </c>
      <c r="N18" s="68">
        <f t="shared" si="3"/>
        <v>0</v>
      </c>
      <c r="O18" s="283">
        <f t="shared" si="3"/>
        <v>1</v>
      </c>
      <c r="P18" s="279">
        <f>Q18+U18</f>
        <v>1</v>
      </c>
      <c r="Q18" s="69">
        <f>R18+S18+T18</f>
        <v>0</v>
      </c>
      <c r="R18" s="70">
        <v>0</v>
      </c>
      <c r="S18" s="2">
        <v>0</v>
      </c>
      <c r="T18" s="2">
        <v>0</v>
      </c>
      <c r="U18" s="70">
        <f>V18+W18+X18</f>
        <v>1</v>
      </c>
      <c r="V18" s="70">
        <v>1</v>
      </c>
      <c r="W18" s="64">
        <v>0</v>
      </c>
      <c r="X18" s="2">
        <v>0</v>
      </c>
      <c r="Y18" s="69">
        <f>V18+R18</f>
        <v>1</v>
      </c>
      <c r="Z18" s="68">
        <f t="shared" si="4"/>
        <v>0</v>
      </c>
      <c r="AA18" s="68">
        <f t="shared" si="4"/>
        <v>0</v>
      </c>
      <c r="AB18" s="19"/>
    </row>
    <row r="19" spans="1:28" ht="18" customHeight="1">
      <c r="A19" s="88"/>
      <c r="B19" s="64"/>
      <c r="C19" s="64" t="s">
        <v>345</v>
      </c>
      <c r="D19" s="282">
        <f>E19+I19</f>
        <v>64</v>
      </c>
      <c r="E19" s="69">
        <f>F19+G19+H19</f>
        <v>47</v>
      </c>
      <c r="F19" s="70">
        <v>10</v>
      </c>
      <c r="G19" s="64">
        <v>24</v>
      </c>
      <c r="H19" s="64">
        <v>13</v>
      </c>
      <c r="I19" s="70">
        <f>J19+K19+L19</f>
        <v>17</v>
      </c>
      <c r="J19" s="70">
        <v>7</v>
      </c>
      <c r="K19" s="64">
        <v>9</v>
      </c>
      <c r="L19" s="64">
        <v>1</v>
      </c>
      <c r="M19" s="69">
        <f t="shared" si="3"/>
        <v>17</v>
      </c>
      <c r="N19" s="68">
        <f t="shared" si="3"/>
        <v>33</v>
      </c>
      <c r="O19" s="283">
        <f t="shared" si="3"/>
        <v>14</v>
      </c>
      <c r="P19" s="279">
        <f>Q19+U19</f>
        <v>70</v>
      </c>
      <c r="Q19" s="69">
        <f>R19+S19+T19</f>
        <v>48</v>
      </c>
      <c r="R19" s="70">
        <v>9</v>
      </c>
      <c r="S19" s="2">
        <v>26</v>
      </c>
      <c r="T19" s="2">
        <v>13</v>
      </c>
      <c r="U19" s="70">
        <f>V19+W19+X19</f>
        <v>22</v>
      </c>
      <c r="V19" s="70">
        <v>9</v>
      </c>
      <c r="W19" s="64">
        <v>11</v>
      </c>
      <c r="X19" s="2">
        <v>2</v>
      </c>
      <c r="Y19" s="69">
        <f>V19+R19</f>
        <v>18</v>
      </c>
      <c r="Z19" s="68">
        <f t="shared" si="4"/>
        <v>37</v>
      </c>
      <c r="AA19" s="68">
        <f t="shared" si="4"/>
        <v>15</v>
      </c>
      <c r="AB19" s="19"/>
    </row>
    <row r="20" spans="1:28" ht="18" customHeight="1">
      <c r="A20" s="88"/>
      <c r="B20" s="64"/>
      <c r="C20" s="64"/>
      <c r="D20" s="282"/>
      <c r="E20" s="69"/>
      <c r="F20" s="69"/>
      <c r="G20" s="68"/>
      <c r="H20" s="68"/>
      <c r="I20" s="70"/>
      <c r="J20" s="69"/>
      <c r="K20" s="68"/>
      <c r="L20" s="68"/>
      <c r="M20" s="69"/>
      <c r="N20" s="68"/>
      <c r="O20" s="283"/>
      <c r="P20" s="279"/>
      <c r="Q20" s="69"/>
      <c r="R20" s="69"/>
      <c r="S20" s="68"/>
      <c r="T20" s="68"/>
      <c r="U20" s="70"/>
      <c r="V20" s="70"/>
      <c r="W20" s="68"/>
      <c r="X20" s="68"/>
      <c r="Y20" s="69"/>
      <c r="Z20" s="68"/>
      <c r="AA20" s="68"/>
      <c r="AB20" s="19"/>
    </row>
    <row r="21" spans="1:28" ht="18" customHeight="1">
      <c r="A21" s="88">
        <v>4</v>
      </c>
      <c r="B21" s="64" t="s">
        <v>344</v>
      </c>
      <c r="C21" s="64"/>
      <c r="D21" s="282"/>
      <c r="E21" s="69"/>
      <c r="F21" s="69"/>
      <c r="G21" s="68"/>
      <c r="H21" s="68"/>
      <c r="I21" s="70"/>
      <c r="J21" s="69"/>
      <c r="K21" s="68"/>
      <c r="L21" s="68"/>
      <c r="M21" s="69"/>
      <c r="N21" s="68"/>
      <c r="O21" s="283"/>
      <c r="P21" s="279"/>
      <c r="Q21" s="69"/>
      <c r="R21" s="69"/>
      <c r="S21" s="68"/>
      <c r="T21" s="68"/>
      <c r="U21" s="70"/>
      <c r="V21" s="70"/>
      <c r="W21" s="68"/>
      <c r="X21" s="68"/>
      <c r="Y21" s="69"/>
      <c r="Z21" s="68"/>
      <c r="AA21" s="68"/>
      <c r="AB21" s="19"/>
    </row>
    <row r="22" spans="1:28" ht="18" customHeight="1">
      <c r="A22" s="70"/>
      <c r="B22" s="64"/>
      <c r="C22" s="64" t="s">
        <v>343</v>
      </c>
      <c r="D22" s="282">
        <f>E22+I22</f>
        <v>12</v>
      </c>
      <c r="E22" s="69">
        <f>F22+G22+H22</f>
        <v>6</v>
      </c>
      <c r="F22" s="70">
        <v>1</v>
      </c>
      <c r="G22" s="64">
        <v>2</v>
      </c>
      <c r="H22" s="64">
        <v>3</v>
      </c>
      <c r="I22" s="70">
        <f>J22+K22+L22</f>
        <v>6</v>
      </c>
      <c r="J22" s="70">
        <v>4</v>
      </c>
      <c r="K22" s="64">
        <v>1</v>
      </c>
      <c r="L22" s="64">
        <v>1</v>
      </c>
      <c r="M22" s="69">
        <f t="shared" ref="M22:O24" si="5">F22+J22</f>
        <v>5</v>
      </c>
      <c r="N22" s="68">
        <f t="shared" si="5"/>
        <v>3</v>
      </c>
      <c r="O22" s="283">
        <f t="shared" si="5"/>
        <v>4</v>
      </c>
      <c r="P22" s="279">
        <f>Q22+U22</f>
        <v>12</v>
      </c>
      <c r="Q22" s="69">
        <f>R22+S22+T22</f>
        <v>8</v>
      </c>
      <c r="R22" s="70">
        <v>1</v>
      </c>
      <c r="S22" s="2">
        <v>4</v>
      </c>
      <c r="T22" s="2">
        <v>3</v>
      </c>
      <c r="U22" s="70">
        <f>V22+W22+X22</f>
        <v>4</v>
      </c>
      <c r="V22" s="70">
        <v>2</v>
      </c>
      <c r="W22" s="64">
        <v>0</v>
      </c>
      <c r="X22" s="2">
        <v>2</v>
      </c>
      <c r="Y22" s="69">
        <f>V22+R22</f>
        <v>3</v>
      </c>
      <c r="Z22" s="68">
        <f t="shared" ref="Z22:AA24" si="6">S22+W22</f>
        <v>4</v>
      </c>
      <c r="AA22" s="68">
        <f t="shared" si="6"/>
        <v>5</v>
      </c>
      <c r="AB22" s="19"/>
    </row>
    <row r="23" spans="1:28" ht="18" customHeight="1">
      <c r="A23" s="70"/>
      <c r="B23" s="64"/>
      <c r="C23" s="64" t="s">
        <v>342</v>
      </c>
      <c r="D23" s="282">
        <f>E23+I23</f>
        <v>1</v>
      </c>
      <c r="E23" s="69">
        <f>F23+G23+H23</f>
        <v>1</v>
      </c>
      <c r="F23" s="70">
        <v>0</v>
      </c>
      <c r="G23" s="64">
        <v>1</v>
      </c>
      <c r="H23" s="64">
        <v>0</v>
      </c>
      <c r="I23" s="70">
        <f>J23+K23+L23</f>
        <v>0</v>
      </c>
      <c r="J23" s="70">
        <v>0</v>
      </c>
      <c r="K23" s="64">
        <v>0</v>
      </c>
      <c r="L23" s="64">
        <v>0</v>
      </c>
      <c r="M23" s="69">
        <f t="shared" si="5"/>
        <v>0</v>
      </c>
      <c r="N23" s="68">
        <f t="shared" si="5"/>
        <v>1</v>
      </c>
      <c r="O23" s="283">
        <f t="shared" si="5"/>
        <v>0</v>
      </c>
      <c r="P23" s="279">
        <f>Q23+U23</f>
        <v>1</v>
      </c>
      <c r="Q23" s="69">
        <f>R23+S23+T23</f>
        <v>1</v>
      </c>
      <c r="R23" s="70">
        <v>0</v>
      </c>
      <c r="S23" s="2">
        <v>1</v>
      </c>
      <c r="T23" s="2">
        <v>0</v>
      </c>
      <c r="U23" s="70">
        <f>V23+W23+X23</f>
        <v>0</v>
      </c>
      <c r="V23" s="70">
        <v>0</v>
      </c>
      <c r="W23" s="64">
        <v>0</v>
      </c>
      <c r="X23" s="2">
        <v>0</v>
      </c>
      <c r="Y23" s="69">
        <f>V23+R23</f>
        <v>0</v>
      </c>
      <c r="Z23" s="68">
        <f t="shared" si="6"/>
        <v>1</v>
      </c>
      <c r="AA23" s="68">
        <f t="shared" si="6"/>
        <v>0</v>
      </c>
      <c r="AB23" s="19"/>
    </row>
    <row r="24" spans="1:28" ht="18" customHeight="1">
      <c r="A24" s="70"/>
      <c r="B24" s="64"/>
      <c r="C24" s="64" t="s">
        <v>341</v>
      </c>
      <c r="D24" s="282">
        <f>E24+I24</f>
        <v>75</v>
      </c>
      <c r="E24" s="69">
        <f>F24+G24+H24</f>
        <v>56</v>
      </c>
      <c r="F24" s="70">
        <v>12</v>
      </c>
      <c r="G24" s="64">
        <v>30</v>
      </c>
      <c r="H24" s="64">
        <v>14</v>
      </c>
      <c r="I24" s="70">
        <f>J24+K24+L24</f>
        <v>19</v>
      </c>
      <c r="J24" s="70">
        <v>6</v>
      </c>
      <c r="K24" s="64">
        <v>13</v>
      </c>
      <c r="L24" s="64">
        <v>0</v>
      </c>
      <c r="M24" s="69">
        <f t="shared" si="5"/>
        <v>18</v>
      </c>
      <c r="N24" s="68">
        <f t="shared" si="5"/>
        <v>43</v>
      </c>
      <c r="O24" s="283">
        <f t="shared" si="5"/>
        <v>14</v>
      </c>
      <c r="P24" s="279">
        <f>Q24+U24</f>
        <v>82</v>
      </c>
      <c r="Q24" s="69">
        <f>R24+S24+T24</f>
        <v>54</v>
      </c>
      <c r="R24" s="70">
        <v>12</v>
      </c>
      <c r="S24" s="2">
        <v>28</v>
      </c>
      <c r="T24" s="2">
        <v>14</v>
      </c>
      <c r="U24" s="70">
        <f>V24+W24+X24</f>
        <v>28</v>
      </c>
      <c r="V24" s="70">
        <v>9</v>
      </c>
      <c r="W24" s="64">
        <v>19</v>
      </c>
      <c r="X24" s="2">
        <v>0</v>
      </c>
      <c r="Y24" s="69">
        <f>V24+R24</f>
        <v>21</v>
      </c>
      <c r="Z24" s="68">
        <f t="shared" si="6"/>
        <v>47</v>
      </c>
      <c r="AA24" s="68">
        <f t="shared" si="6"/>
        <v>14</v>
      </c>
      <c r="AB24" s="19"/>
    </row>
    <row r="25" spans="1:28" ht="18" customHeight="1">
      <c r="A25" s="66"/>
      <c r="B25" s="65"/>
      <c r="C25" s="65"/>
      <c r="D25" s="226"/>
      <c r="E25" s="66"/>
      <c r="F25" s="66"/>
      <c r="G25" s="65"/>
      <c r="H25" s="65"/>
      <c r="I25" s="66"/>
      <c r="J25" s="66"/>
      <c r="K25" s="65"/>
      <c r="L25" s="65"/>
      <c r="M25" s="66"/>
      <c r="N25" s="65"/>
      <c r="O25" s="227"/>
      <c r="P25" s="111"/>
      <c r="Q25" s="66"/>
      <c r="R25" s="66"/>
      <c r="S25" s="65"/>
      <c r="T25" s="65"/>
      <c r="U25" s="66"/>
      <c r="V25" s="66"/>
      <c r="W25" s="65"/>
      <c r="X25" s="65"/>
      <c r="Y25" s="66"/>
      <c r="Z25" s="65"/>
      <c r="AA25" s="65"/>
      <c r="AB25" s="19"/>
    </row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知的障害者・発達障害者編
　クロス集計表（全サンプル）　/　5　就労状況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zoomScale="77" zoomScaleNormal="77" workbookViewId="0">
      <selection activeCell="AE14" sqref="AE14"/>
    </sheetView>
  </sheetViews>
  <sheetFormatPr defaultRowHeight="13.2"/>
  <cols>
    <col min="1" max="1" width="4.6640625" style="9" customWidth="1"/>
    <col min="2" max="2" width="8.88671875" style="9"/>
    <col min="3" max="3" width="4.6640625" style="10" customWidth="1"/>
    <col min="4" max="4" width="22.6640625" style="9" customWidth="1"/>
    <col min="5" max="5" width="7.5546875" customWidth="1"/>
    <col min="6" max="16" width="5.77734375" customWidth="1"/>
    <col min="17" max="17" width="7.33203125" customWidth="1"/>
    <col min="18" max="28" width="5.77734375" customWidth="1"/>
  </cols>
  <sheetData>
    <row r="1" spans="1:29" ht="18" customHeight="1">
      <c r="A1" s="2" t="s">
        <v>383</v>
      </c>
      <c r="B1" s="2"/>
      <c r="C1" s="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9" s="2" customFormat="1" ht="18" customHeight="1">
      <c r="E2" s="2" t="s">
        <v>498</v>
      </c>
      <c r="Q2" s="2" t="s">
        <v>499</v>
      </c>
    </row>
    <row r="3" spans="1:29" ht="18" customHeight="1">
      <c r="A3" s="83"/>
      <c r="B3" s="82"/>
      <c r="C3" s="103"/>
      <c r="D3" s="82"/>
      <c r="E3" s="205" t="s">
        <v>68</v>
      </c>
      <c r="F3" s="85" t="s">
        <v>69</v>
      </c>
      <c r="G3" s="82"/>
      <c r="H3" s="82"/>
      <c r="I3" s="82"/>
      <c r="J3" s="84" t="s">
        <v>70</v>
      </c>
      <c r="K3" s="82"/>
      <c r="L3" s="82"/>
      <c r="M3" s="82"/>
      <c r="N3" s="83" t="s">
        <v>8</v>
      </c>
      <c r="O3" s="82"/>
      <c r="P3" s="280"/>
      <c r="Q3" s="202" t="s">
        <v>68</v>
      </c>
      <c r="R3" s="85" t="s">
        <v>69</v>
      </c>
      <c r="S3" s="82"/>
      <c r="T3" s="82"/>
      <c r="U3" s="82"/>
      <c r="V3" s="84" t="s">
        <v>70</v>
      </c>
      <c r="W3" s="82"/>
      <c r="X3" s="82"/>
      <c r="Y3" s="82"/>
      <c r="Z3" s="83" t="s">
        <v>8</v>
      </c>
      <c r="AA3" s="82"/>
      <c r="AB3" s="82"/>
      <c r="AC3" s="19"/>
    </row>
    <row r="4" spans="1:29" ht="60" customHeight="1">
      <c r="A4" s="78"/>
      <c r="B4" s="79"/>
      <c r="C4" s="109"/>
      <c r="D4" s="79"/>
      <c r="E4" s="281" t="s">
        <v>10</v>
      </c>
      <c r="F4" s="79" t="s">
        <v>10</v>
      </c>
      <c r="G4" s="77" t="s">
        <v>6</v>
      </c>
      <c r="H4" s="76" t="s">
        <v>7</v>
      </c>
      <c r="I4" s="57" t="s">
        <v>285</v>
      </c>
      <c r="J4" s="78" t="s">
        <v>10</v>
      </c>
      <c r="K4" s="77" t="s">
        <v>6</v>
      </c>
      <c r="L4" s="76" t="s">
        <v>7</v>
      </c>
      <c r="M4" s="57" t="s">
        <v>285</v>
      </c>
      <c r="N4" s="75" t="s">
        <v>6</v>
      </c>
      <c r="O4" s="74" t="s">
        <v>7</v>
      </c>
      <c r="P4" s="231" t="s">
        <v>285</v>
      </c>
      <c r="Q4" s="115" t="s">
        <v>10</v>
      </c>
      <c r="R4" s="79" t="s">
        <v>10</v>
      </c>
      <c r="S4" s="77" t="s">
        <v>6</v>
      </c>
      <c r="T4" s="76" t="s">
        <v>7</v>
      </c>
      <c r="U4" s="57" t="s">
        <v>285</v>
      </c>
      <c r="V4" s="78" t="s">
        <v>10</v>
      </c>
      <c r="W4" s="77" t="s">
        <v>6</v>
      </c>
      <c r="X4" s="76" t="s">
        <v>7</v>
      </c>
      <c r="Y4" s="57" t="s">
        <v>285</v>
      </c>
      <c r="Z4" s="75" t="s">
        <v>6</v>
      </c>
      <c r="AA4" s="74" t="s">
        <v>7</v>
      </c>
      <c r="AB4" s="81" t="s">
        <v>285</v>
      </c>
      <c r="AC4" s="19"/>
    </row>
    <row r="5" spans="1:29" ht="18" customHeight="1">
      <c r="A5" s="70"/>
      <c r="B5" s="64"/>
      <c r="C5" s="108"/>
      <c r="D5" s="64"/>
      <c r="E5" s="224"/>
      <c r="F5" s="70"/>
      <c r="G5" s="70"/>
      <c r="H5" s="64"/>
      <c r="I5" s="64"/>
      <c r="J5" s="70"/>
      <c r="K5" s="70"/>
      <c r="L5" s="64"/>
      <c r="M5" s="64"/>
      <c r="N5" s="70"/>
      <c r="O5" s="64"/>
      <c r="P5" s="225"/>
      <c r="Q5" s="113"/>
      <c r="R5" s="70"/>
      <c r="S5" s="70"/>
      <c r="T5" s="64"/>
      <c r="U5" s="64"/>
      <c r="V5" s="70"/>
      <c r="W5" s="70"/>
      <c r="X5" s="64"/>
      <c r="Y5" s="64"/>
      <c r="Z5" s="70"/>
      <c r="AA5" s="64"/>
      <c r="AB5" s="64"/>
      <c r="AC5" s="19"/>
    </row>
    <row r="6" spans="1:29" ht="18" customHeight="1">
      <c r="A6" s="88">
        <v>1</v>
      </c>
      <c r="B6" s="64" t="s">
        <v>382</v>
      </c>
      <c r="C6" s="108"/>
      <c r="D6" s="64"/>
      <c r="E6" s="224"/>
      <c r="F6" s="70"/>
      <c r="G6" s="70"/>
      <c r="H6" s="64"/>
      <c r="I6" s="64"/>
      <c r="J6" s="70"/>
      <c r="K6" s="70"/>
      <c r="L6" s="64"/>
      <c r="M6" s="64"/>
      <c r="N6" s="70"/>
      <c r="O6" s="64"/>
      <c r="P6" s="225"/>
      <c r="Q6" s="113"/>
      <c r="R6" s="70"/>
      <c r="S6" s="70"/>
      <c r="T6" s="64"/>
      <c r="U6" s="64"/>
      <c r="V6" s="70"/>
      <c r="W6" s="70"/>
      <c r="X6" s="64"/>
      <c r="Y6" s="64"/>
      <c r="Z6" s="70"/>
      <c r="AA6" s="64"/>
      <c r="AB6" s="64"/>
      <c r="AC6" s="19"/>
    </row>
    <row r="7" spans="1:29" ht="18" customHeight="1">
      <c r="A7" s="88"/>
      <c r="B7" s="64"/>
      <c r="C7" s="108">
        <v>1</v>
      </c>
      <c r="D7" s="64" t="s">
        <v>381</v>
      </c>
      <c r="E7" s="282">
        <f>F7+J7</f>
        <v>12</v>
      </c>
      <c r="F7" s="69">
        <f>G7+H7+I7</f>
        <v>8</v>
      </c>
      <c r="G7" s="70">
        <v>4</v>
      </c>
      <c r="H7" s="64">
        <v>3</v>
      </c>
      <c r="I7" s="64">
        <v>1</v>
      </c>
      <c r="J7" s="70">
        <f>K7+L7+M7</f>
        <v>4</v>
      </c>
      <c r="K7" s="70">
        <v>1</v>
      </c>
      <c r="L7" s="64">
        <v>3</v>
      </c>
      <c r="M7" s="64">
        <v>0</v>
      </c>
      <c r="N7" s="69">
        <f t="shared" ref="N7:P9" si="0">G7+K7</f>
        <v>5</v>
      </c>
      <c r="O7" s="68">
        <f t="shared" si="0"/>
        <v>6</v>
      </c>
      <c r="P7" s="283">
        <f t="shared" si="0"/>
        <v>1</v>
      </c>
      <c r="Q7" s="279">
        <f>R7+V7</f>
        <v>12</v>
      </c>
      <c r="R7" s="69">
        <f>S7+T7+U7</f>
        <v>8</v>
      </c>
      <c r="S7" s="70">
        <v>4</v>
      </c>
      <c r="T7" s="2">
        <v>4</v>
      </c>
      <c r="U7" s="2">
        <v>0</v>
      </c>
      <c r="V7" s="70">
        <f>W7+X7+Y7</f>
        <v>4</v>
      </c>
      <c r="W7" s="70">
        <v>0</v>
      </c>
      <c r="X7" s="2">
        <v>4</v>
      </c>
      <c r="Y7" s="2">
        <v>0</v>
      </c>
      <c r="Z7" s="69">
        <f t="shared" ref="Z7:AB9" si="1">W7+S7</f>
        <v>4</v>
      </c>
      <c r="AA7" s="68">
        <f t="shared" si="1"/>
        <v>8</v>
      </c>
      <c r="AB7" s="68">
        <f t="shared" si="1"/>
        <v>0</v>
      </c>
      <c r="AC7" s="19"/>
    </row>
    <row r="8" spans="1:29" ht="18" customHeight="1">
      <c r="A8" s="88"/>
      <c r="B8" s="64"/>
      <c r="C8" s="108">
        <v>2</v>
      </c>
      <c r="D8" s="64" t="s">
        <v>380</v>
      </c>
      <c r="E8" s="282">
        <f>F8+J8</f>
        <v>69</v>
      </c>
      <c r="F8" s="69">
        <f>G8+H8+I8</f>
        <v>50</v>
      </c>
      <c r="G8" s="70">
        <v>8</v>
      </c>
      <c r="H8" s="64">
        <v>29</v>
      </c>
      <c r="I8" s="64">
        <v>13</v>
      </c>
      <c r="J8" s="70">
        <f>K8+L8+M8</f>
        <v>19</v>
      </c>
      <c r="K8" s="70">
        <v>8</v>
      </c>
      <c r="L8" s="64">
        <v>10</v>
      </c>
      <c r="M8" s="64">
        <v>1</v>
      </c>
      <c r="N8" s="69">
        <f t="shared" si="0"/>
        <v>16</v>
      </c>
      <c r="O8" s="68">
        <f t="shared" si="0"/>
        <v>39</v>
      </c>
      <c r="P8" s="283">
        <f t="shared" si="0"/>
        <v>14</v>
      </c>
      <c r="Q8" s="279">
        <f>R8+V8</f>
        <v>78</v>
      </c>
      <c r="R8" s="69">
        <f>S8+T8+U8</f>
        <v>54</v>
      </c>
      <c r="S8" s="70">
        <v>8</v>
      </c>
      <c r="T8" s="2">
        <v>30</v>
      </c>
      <c r="U8" s="2">
        <v>16</v>
      </c>
      <c r="V8" s="70">
        <f>W8+X8+Y8</f>
        <v>24</v>
      </c>
      <c r="W8" s="70">
        <v>9</v>
      </c>
      <c r="X8" s="2">
        <v>13</v>
      </c>
      <c r="Y8" s="2">
        <v>2</v>
      </c>
      <c r="Z8" s="69">
        <f t="shared" si="1"/>
        <v>17</v>
      </c>
      <c r="AA8" s="68">
        <f t="shared" si="1"/>
        <v>43</v>
      </c>
      <c r="AB8" s="68">
        <f t="shared" si="1"/>
        <v>18</v>
      </c>
      <c r="AC8" s="19"/>
    </row>
    <row r="9" spans="1:29" ht="18" customHeight="1">
      <c r="A9" s="88"/>
      <c r="B9" s="64"/>
      <c r="C9" s="108">
        <v>3</v>
      </c>
      <c r="D9" s="64" t="s">
        <v>379</v>
      </c>
      <c r="E9" s="282">
        <f>F9+J9</f>
        <v>6</v>
      </c>
      <c r="F9" s="69">
        <f>G9+H9+I9</f>
        <v>4</v>
      </c>
      <c r="G9" s="70">
        <v>1</v>
      </c>
      <c r="H9" s="64">
        <v>1</v>
      </c>
      <c r="I9" s="64">
        <v>2</v>
      </c>
      <c r="J9" s="70">
        <f>K9+L9+M9</f>
        <v>2</v>
      </c>
      <c r="K9" s="70">
        <v>1</v>
      </c>
      <c r="L9" s="64">
        <v>1</v>
      </c>
      <c r="M9" s="64">
        <v>0</v>
      </c>
      <c r="N9" s="69">
        <f t="shared" si="0"/>
        <v>2</v>
      </c>
      <c r="O9" s="68">
        <f t="shared" si="0"/>
        <v>2</v>
      </c>
      <c r="P9" s="283">
        <f t="shared" si="0"/>
        <v>2</v>
      </c>
      <c r="Q9" s="279">
        <f>R9+V9</f>
        <v>4</v>
      </c>
      <c r="R9" s="69">
        <f>S9+T9+U9</f>
        <v>2</v>
      </c>
      <c r="S9" s="70">
        <v>1</v>
      </c>
      <c r="T9" s="2">
        <v>0</v>
      </c>
      <c r="U9" s="2">
        <v>1</v>
      </c>
      <c r="V9" s="70">
        <f>W9+X9+Y9</f>
        <v>2</v>
      </c>
      <c r="W9" s="70">
        <v>0</v>
      </c>
      <c r="X9" s="2">
        <v>2</v>
      </c>
      <c r="Y9" s="2">
        <v>0</v>
      </c>
      <c r="Z9" s="69">
        <f t="shared" si="1"/>
        <v>1</v>
      </c>
      <c r="AA9" s="68">
        <f t="shared" si="1"/>
        <v>2</v>
      </c>
      <c r="AB9" s="68">
        <f t="shared" si="1"/>
        <v>1</v>
      </c>
      <c r="AC9" s="19"/>
    </row>
    <row r="10" spans="1:29" ht="18" customHeight="1">
      <c r="A10" s="88"/>
      <c r="B10" s="64"/>
      <c r="C10" s="108"/>
      <c r="D10" s="64"/>
      <c r="E10" s="282"/>
      <c r="F10" s="69"/>
      <c r="G10" s="69"/>
      <c r="H10" s="68"/>
      <c r="I10" s="68"/>
      <c r="J10" s="70"/>
      <c r="K10" s="69"/>
      <c r="L10" s="68"/>
      <c r="M10" s="68"/>
      <c r="N10" s="69"/>
      <c r="O10" s="68"/>
      <c r="P10" s="283"/>
      <c r="Q10" s="279"/>
      <c r="R10" s="69"/>
      <c r="S10" s="69"/>
      <c r="T10" s="68"/>
      <c r="U10" s="68"/>
      <c r="V10" s="70"/>
      <c r="W10" s="70"/>
      <c r="X10" s="68"/>
      <c r="Y10" s="68"/>
      <c r="Z10" s="69"/>
      <c r="AA10" s="68"/>
      <c r="AB10" s="68"/>
      <c r="AC10" s="19"/>
    </row>
    <row r="11" spans="1:29" ht="18" customHeight="1">
      <c r="A11" s="88">
        <v>2</v>
      </c>
      <c r="B11" s="64" t="s">
        <v>378</v>
      </c>
      <c r="C11" s="108"/>
      <c r="D11" s="64"/>
      <c r="E11" s="282"/>
      <c r="F11" s="69"/>
      <c r="G11" s="69"/>
      <c r="H11" s="68"/>
      <c r="I11" s="68"/>
      <c r="J11" s="70"/>
      <c r="K11" s="69"/>
      <c r="L11" s="68"/>
      <c r="M11" s="68"/>
      <c r="N11" s="69"/>
      <c r="O11" s="68"/>
      <c r="P11" s="283"/>
      <c r="Q11" s="279"/>
      <c r="R11" s="69"/>
      <c r="S11" s="69"/>
      <c r="T11" s="68"/>
      <c r="U11" s="68"/>
      <c r="V11" s="70"/>
      <c r="W11" s="70"/>
      <c r="X11" s="68"/>
      <c r="Y11" s="68"/>
      <c r="Z11" s="69"/>
      <c r="AA11" s="68"/>
      <c r="AB11" s="68"/>
      <c r="AC11" s="19"/>
    </row>
    <row r="12" spans="1:29" ht="18" customHeight="1">
      <c r="A12" s="88"/>
      <c r="B12" s="64"/>
      <c r="C12" s="108">
        <v>1</v>
      </c>
      <c r="D12" s="64" t="s">
        <v>377</v>
      </c>
      <c r="E12" s="282">
        <f>F12+J12</f>
        <v>69</v>
      </c>
      <c r="F12" s="69">
        <f>G12+H12+I12</f>
        <v>52</v>
      </c>
      <c r="G12" s="70">
        <v>12</v>
      </c>
      <c r="H12" s="64">
        <v>28</v>
      </c>
      <c r="I12" s="64">
        <v>12</v>
      </c>
      <c r="J12" s="70">
        <f>K12+L12+M12</f>
        <v>17</v>
      </c>
      <c r="K12" s="70">
        <v>4</v>
      </c>
      <c r="L12" s="64">
        <v>13</v>
      </c>
      <c r="M12" s="68">
        <v>0</v>
      </c>
      <c r="N12" s="69">
        <f t="shared" ref="N12:P14" si="2">G12+K12</f>
        <v>16</v>
      </c>
      <c r="O12" s="68">
        <f t="shared" si="2"/>
        <v>41</v>
      </c>
      <c r="P12" s="283">
        <f t="shared" si="2"/>
        <v>12</v>
      </c>
      <c r="Q12" s="279">
        <f>R12+V12</f>
        <v>85</v>
      </c>
      <c r="R12" s="69">
        <f>S12+T12+U12</f>
        <v>54</v>
      </c>
      <c r="S12" s="70">
        <v>10</v>
      </c>
      <c r="T12" s="2">
        <v>31</v>
      </c>
      <c r="U12" s="2">
        <v>13</v>
      </c>
      <c r="V12" s="70">
        <f>W12+X12+Y12</f>
        <v>31</v>
      </c>
      <c r="W12" s="70">
        <v>10</v>
      </c>
      <c r="X12" s="64">
        <v>19</v>
      </c>
      <c r="Y12" s="2">
        <v>2</v>
      </c>
      <c r="Z12" s="69">
        <f t="shared" ref="Z12:AB14" si="3">W12+S12</f>
        <v>20</v>
      </c>
      <c r="AA12" s="68">
        <f t="shared" si="3"/>
        <v>50</v>
      </c>
      <c r="AB12" s="68">
        <f t="shared" si="3"/>
        <v>15</v>
      </c>
      <c r="AC12" s="19"/>
    </row>
    <row r="13" spans="1:29" ht="18" customHeight="1">
      <c r="A13" s="88"/>
      <c r="B13" s="64"/>
      <c r="C13" s="108">
        <v>2</v>
      </c>
      <c r="D13" s="64" t="s">
        <v>376</v>
      </c>
      <c r="E13" s="282">
        <f>F13+J13</f>
        <v>0</v>
      </c>
      <c r="F13" s="69">
        <f>G13+H13+I13</f>
        <v>0</v>
      </c>
      <c r="G13" s="70">
        <v>0</v>
      </c>
      <c r="H13" s="64">
        <v>0</v>
      </c>
      <c r="I13" s="64">
        <v>0</v>
      </c>
      <c r="J13" s="70">
        <f>K13+L13+M13</f>
        <v>0</v>
      </c>
      <c r="K13" s="70">
        <v>0</v>
      </c>
      <c r="L13" s="64">
        <v>0</v>
      </c>
      <c r="M13" s="64">
        <v>0</v>
      </c>
      <c r="N13" s="69">
        <f t="shared" si="2"/>
        <v>0</v>
      </c>
      <c r="O13" s="68">
        <f t="shared" si="2"/>
        <v>0</v>
      </c>
      <c r="P13" s="283">
        <f t="shared" si="2"/>
        <v>0</v>
      </c>
      <c r="Q13" s="279">
        <f>R13+V13</f>
        <v>0</v>
      </c>
      <c r="R13" s="69">
        <f>S13+T13+U13</f>
        <v>0</v>
      </c>
      <c r="S13" s="70">
        <v>0</v>
      </c>
      <c r="T13" s="2">
        <v>0</v>
      </c>
      <c r="U13" s="2">
        <v>0</v>
      </c>
      <c r="V13" s="70">
        <f>W13+X13+Y13</f>
        <v>0</v>
      </c>
      <c r="W13" s="70">
        <v>0</v>
      </c>
      <c r="X13" s="64">
        <v>0</v>
      </c>
      <c r="Y13" s="2">
        <v>0</v>
      </c>
      <c r="Z13" s="69">
        <f t="shared" si="3"/>
        <v>0</v>
      </c>
      <c r="AA13" s="68">
        <f t="shared" si="3"/>
        <v>0</v>
      </c>
      <c r="AB13" s="68">
        <f t="shared" si="3"/>
        <v>0</v>
      </c>
      <c r="AC13" s="19"/>
    </row>
    <row r="14" spans="1:29" ht="18" customHeight="1">
      <c r="A14" s="88"/>
      <c r="B14" s="64"/>
      <c r="C14" s="108">
        <v>3</v>
      </c>
      <c r="D14" s="64" t="s">
        <v>375</v>
      </c>
      <c r="E14" s="282">
        <f>F14+J14</f>
        <v>16</v>
      </c>
      <c r="F14" s="69">
        <f>G14+H14+I14</f>
        <v>9</v>
      </c>
      <c r="G14" s="70">
        <v>1</v>
      </c>
      <c r="H14" s="64">
        <v>3</v>
      </c>
      <c r="I14" s="64">
        <v>5</v>
      </c>
      <c r="J14" s="70">
        <f>K14+L14+M14</f>
        <v>7</v>
      </c>
      <c r="K14" s="70">
        <v>6</v>
      </c>
      <c r="L14" s="64">
        <v>1</v>
      </c>
      <c r="M14" s="68">
        <v>0</v>
      </c>
      <c r="N14" s="69">
        <f t="shared" si="2"/>
        <v>7</v>
      </c>
      <c r="O14" s="68">
        <f t="shared" si="2"/>
        <v>4</v>
      </c>
      <c r="P14" s="283">
        <f t="shared" si="2"/>
        <v>5</v>
      </c>
      <c r="Q14" s="279">
        <f>R14+V14</f>
        <v>12</v>
      </c>
      <c r="R14" s="69">
        <f>S14+T14+U14</f>
        <v>11</v>
      </c>
      <c r="S14" s="70">
        <v>3</v>
      </c>
      <c r="T14" s="2">
        <v>3</v>
      </c>
      <c r="U14" s="2">
        <v>5</v>
      </c>
      <c r="V14" s="70">
        <f>W14+X14+Y14</f>
        <v>1</v>
      </c>
      <c r="W14" s="70">
        <v>1</v>
      </c>
      <c r="X14" s="64">
        <v>0</v>
      </c>
      <c r="Y14" s="2">
        <v>0</v>
      </c>
      <c r="Z14" s="69">
        <f t="shared" si="3"/>
        <v>4</v>
      </c>
      <c r="AA14" s="68">
        <f t="shared" si="3"/>
        <v>3</v>
      </c>
      <c r="AB14" s="68">
        <f t="shared" si="3"/>
        <v>5</v>
      </c>
      <c r="AC14" s="19"/>
    </row>
    <row r="15" spans="1:29" ht="18" customHeight="1">
      <c r="A15" s="88"/>
      <c r="B15" s="64"/>
      <c r="C15" s="108"/>
      <c r="D15" s="64"/>
      <c r="E15" s="282"/>
      <c r="F15" s="69"/>
      <c r="G15" s="69"/>
      <c r="H15" s="68"/>
      <c r="I15" s="68"/>
      <c r="J15" s="70"/>
      <c r="K15" s="69"/>
      <c r="L15" s="68"/>
      <c r="M15" s="68"/>
      <c r="N15" s="69"/>
      <c r="O15" s="68"/>
      <c r="P15" s="283"/>
      <c r="Q15" s="279"/>
      <c r="R15" s="69"/>
      <c r="S15" s="69"/>
      <c r="T15" s="68"/>
      <c r="U15" s="68"/>
      <c r="V15" s="70"/>
      <c r="W15" s="70"/>
      <c r="X15" s="68"/>
      <c r="Y15" s="68"/>
      <c r="Z15" s="69"/>
      <c r="AA15" s="68"/>
      <c r="AB15" s="68"/>
      <c r="AC15" s="19"/>
    </row>
    <row r="16" spans="1:29" ht="18" customHeight="1">
      <c r="A16" s="88">
        <v>3</v>
      </c>
      <c r="B16" s="64" t="s">
        <v>374</v>
      </c>
      <c r="C16" s="108"/>
      <c r="D16" s="64"/>
      <c r="E16" s="282"/>
      <c r="F16" s="69"/>
      <c r="G16" s="69"/>
      <c r="H16" s="68"/>
      <c r="I16" s="68"/>
      <c r="J16" s="70"/>
      <c r="K16" s="69"/>
      <c r="L16" s="68"/>
      <c r="M16" s="68"/>
      <c r="N16" s="69"/>
      <c r="O16" s="68"/>
      <c r="P16" s="283"/>
      <c r="Q16" s="279"/>
      <c r="R16" s="69"/>
      <c r="S16" s="69"/>
      <c r="T16" s="68"/>
      <c r="U16" s="68"/>
      <c r="V16" s="70"/>
      <c r="W16" s="70"/>
      <c r="X16" s="68"/>
      <c r="Y16" s="68"/>
      <c r="Z16" s="69"/>
      <c r="AA16" s="68"/>
      <c r="AB16" s="68"/>
      <c r="AC16" s="19"/>
    </row>
    <row r="17" spans="1:29" ht="18" customHeight="1">
      <c r="A17" s="88"/>
      <c r="B17" s="64"/>
      <c r="C17" s="108">
        <v>1</v>
      </c>
      <c r="D17" s="64" t="s">
        <v>373</v>
      </c>
      <c r="E17" s="282">
        <f>F17+J17</f>
        <v>47</v>
      </c>
      <c r="F17" s="69">
        <f>G17+H17+I17</f>
        <v>30</v>
      </c>
      <c r="G17" s="70">
        <v>9</v>
      </c>
      <c r="H17" s="64">
        <v>17</v>
      </c>
      <c r="I17" s="64">
        <v>4</v>
      </c>
      <c r="J17" s="70">
        <f>K17+L17+M17</f>
        <v>17</v>
      </c>
      <c r="K17" s="70">
        <v>6</v>
      </c>
      <c r="L17" s="64">
        <v>11</v>
      </c>
      <c r="M17" s="64">
        <v>0</v>
      </c>
      <c r="N17" s="69">
        <f t="shared" ref="N17:P20" si="4">G17+K17</f>
        <v>15</v>
      </c>
      <c r="O17" s="68">
        <f t="shared" si="4"/>
        <v>28</v>
      </c>
      <c r="P17" s="283">
        <f t="shared" si="4"/>
        <v>4</v>
      </c>
      <c r="Q17" s="279">
        <f>R17+V17</f>
        <v>58</v>
      </c>
      <c r="R17" s="69">
        <f>S17+T17+U17</f>
        <v>37</v>
      </c>
      <c r="S17" s="70">
        <v>9</v>
      </c>
      <c r="T17" s="2">
        <v>20</v>
      </c>
      <c r="U17" s="2">
        <v>8</v>
      </c>
      <c r="V17" s="70">
        <f>W17+X17+Y17</f>
        <v>21</v>
      </c>
      <c r="W17" s="70">
        <v>6</v>
      </c>
      <c r="X17" s="64">
        <v>15</v>
      </c>
      <c r="Y17" s="2">
        <v>0</v>
      </c>
      <c r="Z17" s="69">
        <f t="shared" ref="Z17:AB20" si="5">W17+S17</f>
        <v>15</v>
      </c>
      <c r="AA17" s="68">
        <f t="shared" si="5"/>
        <v>35</v>
      </c>
      <c r="AB17" s="68">
        <f t="shared" si="5"/>
        <v>8</v>
      </c>
      <c r="AC17" s="19"/>
    </row>
    <row r="18" spans="1:29" ht="18" customHeight="1">
      <c r="A18" s="88"/>
      <c r="B18" s="64"/>
      <c r="C18" s="108">
        <v>2</v>
      </c>
      <c r="D18" s="64" t="s">
        <v>372</v>
      </c>
      <c r="E18" s="282">
        <f>F18+J18</f>
        <v>14</v>
      </c>
      <c r="F18" s="69">
        <f>G18+H18+I18</f>
        <v>10</v>
      </c>
      <c r="G18" s="70">
        <v>1</v>
      </c>
      <c r="H18" s="64">
        <v>4</v>
      </c>
      <c r="I18" s="64">
        <v>5</v>
      </c>
      <c r="J18" s="70">
        <f>K18+L18+M18</f>
        <v>4</v>
      </c>
      <c r="K18" s="70">
        <v>2</v>
      </c>
      <c r="L18" s="64">
        <v>2</v>
      </c>
      <c r="M18" s="64">
        <v>0</v>
      </c>
      <c r="N18" s="69">
        <f t="shared" si="4"/>
        <v>3</v>
      </c>
      <c r="O18" s="68">
        <f t="shared" si="4"/>
        <v>6</v>
      </c>
      <c r="P18" s="283">
        <f t="shared" si="4"/>
        <v>5</v>
      </c>
      <c r="Q18" s="279">
        <f>R18+V18</f>
        <v>14</v>
      </c>
      <c r="R18" s="69">
        <f>S18+T18+U18</f>
        <v>9</v>
      </c>
      <c r="S18" s="70">
        <v>2</v>
      </c>
      <c r="T18" s="2">
        <v>3</v>
      </c>
      <c r="U18" s="2">
        <v>4</v>
      </c>
      <c r="V18" s="70">
        <f>W18+X18+Y18</f>
        <v>5</v>
      </c>
      <c r="W18" s="70">
        <v>2</v>
      </c>
      <c r="X18" s="64">
        <v>2</v>
      </c>
      <c r="Y18" s="2">
        <v>1</v>
      </c>
      <c r="Z18" s="69">
        <f t="shared" si="5"/>
        <v>4</v>
      </c>
      <c r="AA18" s="68">
        <f t="shared" si="5"/>
        <v>5</v>
      </c>
      <c r="AB18" s="68">
        <f t="shared" si="5"/>
        <v>5</v>
      </c>
      <c r="AC18" s="19"/>
    </row>
    <row r="19" spans="1:29" ht="18" customHeight="1">
      <c r="A19" s="88"/>
      <c r="B19" s="64"/>
      <c r="C19" s="108">
        <v>3</v>
      </c>
      <c r="D19" s="64" t="s">
        <v>371</v>
      </c>
      <c r="E19" s="282">
        <f>F19+J19</f>
        <v>15</v>
      </c>
      <c r="F19" s="69">
        <f>G19+H19+I19</f>
        <v>13</v>
      </c>
      <c r="G19" s="70">
        <v>1</v>
      </c>
      <c r="H19" s="64">
        <v>5</v>
      </c>
      <c r="I19" s="64">
        <v>7</v>
      </c>
      <c r="J19" s="70">
        <f>K19+L19+M19</f>
        <v>2</v>
      </c>
      <c r="K19" s="70">
        <v>1</v>
      </c>
      <c r="L19" s="64">
        <v>0</v>
      </c>
      <c r="M19" s="64">
        <v>1</v>
      </c>
      <c r="N19" s="69">
        <f t="shared" si="4"/>
        <v>2</v>
      </c>
      <c r="O19" s="68">
        <f t="shared" si="4"/>
        <v>5</v>
      </c>
      <c r="P19" s="283">
        <f t="shared" si="4"/>
        <v>8</v>
      </c>
      <c r="Q19" s="279">
        <f>R19+V19</f>
        <v>12</v>
      </c>
      <c r="R19" s="69">
        <f>S19+T19+U19</f>
        <v>10</v>
      </c>
      <c r="S19" s="70">
        <v>0</v>
      </c>
      <c r="T19" s="2">
        <v>5</v>
      </c>
      <c r="U19" s="2">
        <v>5</v>
      </c>
      <c r="V19" s="70">
        <f>W19+X19+Y19</f>
        <v>2</v>
      </c>
      <c r="W19" s="70">
        <v>1</v>
      </c>
      <c r="X19" s="64">
        <v>0</v>
      </c>
      <c r="Y19" s="2">
        <v>1</v>
      </c>
      <c r="Z19" s="69">
        <f t="shared" si="5"/>
        <v>1</v>
      </c>
      <c r="AA19" s="68">
        <f t="shared" si="5"/>
        <v>5</v>
      </c>
      <c r="AB19" s="68">
        <f t="shared" si="5"/>
        <v>6</v>
      </c>
      <c r="AC19" s="19"/>
    </row>
    <row r="20" spans="1:29" ht="18" customHeight="1">
      <c r="A20" s="88"/>
      <c r="B20" s="64"/>
      <c r="C20" s="108">
        <v>4</v>
      </c>
      <c r="D20" s="64" t="s">
        <v>370</v>
      </c>
      <c r="E20" s="282">
        <f>F20+J20</f>
        <v>0</v>
      </c>
      <c r="F20" s="69">
        <f>G20+H20+I20</f>
        <v>0</v>
      </c>
      <c r="G20" s="69">
        <v>0</v>
      </c>
      <c r="H20" s="68">
        <v>0</v>
      </c>
      <c r="I20" s="68">
        <v>0</v>
      </c>
      <c r="J20" s="70">
        <f>K20+L20+M20</f>
        <v>0</v>
      </c>
      <c r="K20" s="69">
        <v>0</v>
      </c>
      <c r="L20" s="68">
        <v>0</v>
      </c>
      <c r="M20" s="68">
        <v>0</v>
      </c>
      <c r="N20" s="69">
        <f t="shared" si="4"/>
        <v>0</v>
      </c>
      <c r="O20" s="68">
        <f t="shared" si="4"/>
        <v>0</v>
      </c>
      <c r="P20" s="283">
        <f t="shared" si="4"/>
        <v>0</v>
      </c>
      <c r="Q20" s="279">
        <f>R20+V20</f>
        <v>1</v>
      </c>
      <c r="R20" s="69">
        <f>S20+T20+U20</f>
        <v>1</v>
      </c>
      <c r="S20" s="70">
        <v>0</v>
      </c>
      <c r="T20" s="2">
        <v>1</v>
      </c>
      <c r="U20" s="2">
        <v>0</v>
      </c>
      <c r="V20" s="70">
        <f>W20+X20+Y20</f>
        <v>0</v>
      </c>
      <c r="W20" s="70">
        <v>0</v>
      </c>
      <c r="X20" s="64">
        <v>0</v>
      </c>
      <c r="Y20" s="2">
        <v>0</v>
      </c>
      <c r="Z20" s="69">
        <f t="shared" si="5"/>
        <v>0</v>
      </c>
      <c r="AA20" s="68">
        <f t="shared" si="5"/>
        <v>1</v>
      </c>
      <c r="AB20" s="68">
        <f t="shared" si="5"/>
        <v>0</v>
      </c>
      <c r="AC20" s="19"/>
    </row>
    <row r="21" spans="1:29" ht="18" customHeight="1">
      <c r="A21" s="88"/>
      <c r="B21" s="64"/>
      <c r="C21" s="108"/>
      <c r="D21" s="64"/>
      <c r="E21" s="282"/>
      <c r="F21" s="69"/>
      <c r="G21" s="69"/>
      <c r="H21" s="68"/>
      <c r="I21" s="68"/>
      <c r="J21" s="70"/>
      <c r="K21" s="69"/>
      <c r="L21" s="68"/>
      <c r="M21" s="68"/>
      <c r="N21" s="69"/>
      <c r="O21" s="68"/>
      <c r="P21" s="283"/>
      <c r="Q21" s="279"/>
      <c r="R21" s="69"/>
      <c r="S21" s="69"/>
      <c r="T21" s="68"/>
      <c r="U21" s="68"/>
      <c r="V21" s="70"/>
      <c r="W21" s="70"/>
      <c r="X21" s="68"/>
      <c r="Y21" s="68"/>
      <c r="Z21" s="69"/>
      <c r="AA21" s="68"/>
      <c r="AB21" s="68"/>
      <c r="AC21" s="19"/>
    </row>
    <row r="22" spans="1:29" ht="18" customHeight="1">
      <c r="A22" s="88">
        <v>4</v>
      </c>
      <c r="B22" s="64" t="s">
        <v>369</v>
      </c>
      <c r="C22" s="108"/>
      <c r="D22" s="64"/>
      <c r="E22" s="282"/>
      <c r="F22" s="69"/>
      <c r="G22" s="69"/>
      <c r="H22" s="68"/>
      <c r="I22" s="68"/>
      <c r="J22" s="70"/>
      <c r="K22" s="69"/>
      <c r="L22" s="68"/>
      <c r="M22" s="68"/>
      <c r="N22" s="69"/>
      <c r="O22" s="68"/>
      <c r="P22" s="283"/>
      <c r="Q22" s="279"/>
      <c r="R22" s="69"/>
      <c r="S22" s="69"/>
      <c r="T22" s="68"/>
      <c r="U22" s="68"/>
      <c r="V22" s="70"/>
      <c r="W22" s="70"/>
      <c r="X22" s="68"/>
      <c r="Y22" s="68"/>
      <c r="Z22" s="69"/>
      <c r="AA22" s="68"/>
      <c r="AB22" s="68"/>
      <c r="AC22" s="19"/>
    </row>
    <row r="23" spans="1:29" ht="18" customHeight="1">
      <c r="A23" s="88"/>
      <c r="B23" s="64"/>
      <c r="C23" s="108">
        <v>1</v>
      </c>
      <c r="D23" s="64" t="s">
        <v>368</v>
      </c>
      <c r="E23" s="282">
        <f>F23+J23</f>
        <v>0</v>
      </c>
      <c r="F23" s="69">
        <f>G23+H23+I23</f>
        <v>0</v>
      </c>
      <c r="G23" s="69">
        <v>0</v>
      </c>
      <c r="H23" s="68">
        <v>0</v>
      </c>
      <c r="I23" s="68">
        <v>0</v>
      </c>
      <c r="J23" s="70">
        <f>K23+L23+M23</f>
        <v>0</v>
      </c>
      <c r="K23" s="69">
        <v>0</v>
      </c>
      <c r="L23" s="68">
        <v>0</v>
      </c>
      <c r="M23" s="68">
        <v>0</v>
      </c>
      <c r="N23" s="69">
        <f t="shared" ref="N23:P27" si="6">G23+K23</f>
        <v>0</v>
      </c>
      <c r="O23" s="68">
        <f t="shared" si="6"/>
        <v>0</v>
      </c>
      <c r="P23" s="283">
        <f t="shared" si="6"/>
        <v>0</v>
      </c>
      <c r="Q23" s="279">
        <f>R23+V23</f>
        <v>1</v>
      </c>
      <c r="R23" s="69">
        <f>S23+T23+U23</f>
        <v>0</v>
      </c>
      <c r="S23" s="70">
        <v>0</v>
      </c>
      <c r="T23" s="2">
        <v>0</v>
      </c>
      <c r="U23" s="2">
        <v>0</v>
      </c>
      <c r="V23" s="70">
        <f>W23+X23+Y23</f>
        <v>1</v>
      </c>
      <c r="W23" s="70">
        <v>0</v>
      </c>
      <c r="X23" s="64">
        <v>1</v>
      </c>
      <c r="Y23" s="2">
        <v>0</v>
      </c>
      <c r="Z23" s="69">
        <f t="shared" ref="Z23:AB27" si="7">W23+S23</f>
        <v>0</v>
      </c>
      <c r="AA23" s="68">
        <f t="shared" si="7"/>
        <v>1</v>
      </c>
      <c r="AB23" s="68">
        <f t="shared" si="7"/>
        <v>0</v>
      </c>
      <c r="AC23" s="19"/>
    </row>
    <row r="24" spans="1:29" ht="18" customHeight="1">
      <c r="A24" s="88"/>
      <c r="B24" s="64"/>
      <c r="C24" s="108">
        <v>2</v>
      </c>
      <c r="D24" s="64" t="s">
        <v>367</v>
      </c>
      <c r="E24" s="282">
        <f>F24+J24</f>
        <v>0</v>
      </c>
      <c r="F24" s="69">
        <f>G24+H24+I24</f>
        <v>0</v>
      </c>
      <c r="G24" s="69">
        <v>0</v>
      </c>
      <c r="H24" s="68">
        <v>0</v>
      </c>
      <c r="I24" s="68">
        <v>0</v>
      </c>
      <c r="J24" s="70">
        <f>K24+L24+M24</f>
        <v>0</v>
      </c>
      <c r="K24" s="69">
        <v>0</v>
      </c>
      <c r="L24" s="68">
        <v>0</v>
      </c>
      <c r="M24" s="68">
        <v>0</v>
      </c>
      <c r="N24" s="69">
        <f t="shared" si="6"/>
        <v>0</v>
      </c>
      <c r="O24" s="68">
        <f t="shared" si="6"/>
        <v>0</v>
      </c>
      <c r="P24" s="283">
        <f t="shared" si="6"/>
        <v>0</v>
      </c>
      <c r="Q24" s="279">
        <f>R24+V24</f>
        <v>1</v>
      </c>
      <c r="R24" s="69">
        <f>S24+T24+U24</f>
        <v>1</v>
      </c>
      <c r="S24" s="70">
        <v>1</v>
      </c>
      <c r="T24" s="2">
        <v>0</v>
      </c>
      <c r="U24" s="2">
        <v>0</v>
      </c>
      <c r="V24" s="70">
        <f>W24+X24+Y24</f>
        <v>0</v>
      </c>
      <c r="W24" s="70">
        <v>0</v>
      </c>
      <c r="X24" s="64">
        <v>0</v>
      </c>
      <c r="Y24" s="2">
        <v>0</v>
      </c>
      <c r="Z24" s="69">
        <f t="shared" si="7"/>
        <v>1</v>
      </c>
      <c r="AA24" s="68">
        <f t="shared" si="7"/>
        <v>0</v>
      </c>
      <c r="AB24" s="68">
        <f t="shared" si="7"/>
        <v>0</v>
      </c>
      <c r="AC24" s="19"/>
    </row>
    <row r="25" spans="1:29" ht="18" customHeight="1">
      <c r="A25" s="88"/>
      <c r="B25" s="64"/>
      <c r="C25" s="108">
        <v>3</v>
      </c>
      <c r="D25" s="64" t="s">
        <v>366</v>
      </c>
      <c r="E25" s="282">
        <f>F25+J25</f>
        <v>0</v>
      </c>
      <c r="F25" s="69">
        <f>G25+H25+I25</f>
        <v>0</v>
      </c>
      <c r="G25" s="69">
        <v>0</v>
      </c>
      <c r="H25" s="68">
        <v>0</v>
      </c>
      <c r="I25" s="68">
        <v>0</v>
      </c>
      <c r="J25" s="70">
        <f>K25+L25+M25</f>
        <v>0</v>
      </c>
      <c r="K25" s="69">
        <v>0</v>
      </c>
      <c r="L25" s="68">
        <v>0</v>
      </c>
      <c r="M25" s="68">
        <v>0</v>
      </c>
      <c r="N25" s="69">
        <f t="shared" si="6"/>
        <v>0</v>
      </c>
      <c r="O25" s="68">
        <f t="shared" si="6"/>
        <v>0</v>
      </c>
      <c r="P25" s="283">
        <f t="shared" si="6"/>
        <v>0</v>
      </c>
      <c r="Q25" s="279">
        <f>R25+V25</f>
        <v>0</v>
      </c>
      <c r="R25" s="69">
        <f>S25+T25+U25</f>
        <v>0</v>
      </c>
      <c r="S25" s="69">
        <v>0</v>
      </c>
      <c r="T25" s="68">
        <v>0</v>
      </c>
      <c r="U25" s="68">
        <v>0</v>
      </c>
      <c r="V25" s="70">
        <f>W25+X25+Y25</f>
        <v>0</v>
      </c>
      <c r="W25" s="69">
        <v>0</v>
      </c>
      <c r="X25" s="68">
        <v>0</v>
      </c>
      <c r="Y25" s="68">
        <v>0</v>
      </c>
      <c r="Z25" s="69">
        <f t="shared" si="7"/>
        <v>0</v>
      </c>
      <c r="AA25" s="68">
        <f t="shared" si="7"/>
        <v>0</v>
      </c>
      <c r="AB25" s="68">
        <f t="shared" si="7"/>
        <v>0</v>
      </c>
      <c r="AC25" s="19"/>
    </row>
    <row r="26" spans="1:29" ht="18" customHeight="1">
      <c r="A26" s="88"/>
      <c r="B26" s="64"/>
      <c r="C26" s="108">
        <v>4</v>
      </c>
      <c r="D26" s="64" t="s">
        <v>365</v>
      </c>
      <c r="E26" s="282">
        <f>F26+J26</f>
        <v>1</v>
      </c>
      <c r="F26" s="69">
        <f>G26+H26+I26</f>
        <v>1</v>
      </c>
      <c r="G26" s="70">
        <v>1</v>
      </c>
      <c r="H26" s="64">
        <v>0</v>
      </c>
      <c r="I26" s="64">
        <v>0</v>
      </c>
      <c r="J26" s="70">
        <f>K26+L26+M26</f>
        <v>0</v>
      </c>
      <c r="K26" s="70">
        <v>0</v>
      </c>
      <c r="L26" s="64">
        <v>0</v>
      </c>
      <c r="M26" s="64">
        <v>0</v>
      </c>
      <c r="N26" s="69">
        <f t="shared" si="6"/>
        <v>1</v>
      </c>
      <c r="O26" s="68">
        <f t="shared" si="6"/>
        <v>0</v>
      </c>
      <c r="P26" s="283">
        <f t="shared" si="6"/>
        <v>0</v>
      </c>
      <c r="Q26" s="279">
        <f>R26+V26</f>
        <v>0</v>
      </c>
      <c r="R26" s="69">
        <f>S26+T26+U26</f>
        <v>0</v>
      </c>
      <c r="S26" s="69">
        <v>0</v>
      </c>
      <c r="T26" s="68">
        <v>0</v>
      </c>
      <c r="U26" s="68">
        <v>0</v>
      </c>
      <c r="V26" s="70">
        <f>W26+X26+Y26</f>
        <v>0</v>
      </c>
      <c r="W26" s="69">
        <v>0</v>
      </c>
      <c r="X26" s="68">
        <v>0</v>
      </c>
      <c r="Y26" s="68">
        <v>0</v>
      </c>
      <c r="Z26" s="69">
        <f t="shared" si="7"/>
        <v>0</v>
      </c>
      <c r="AA26" s="68">
        <f t="shared" si="7"/>
        <v>0</v>
      </c>
      <c r="AB26" s="68">
        <f t="shared" si="7"/>
        <v>0</v>
      </c>
      <c r="AC26" s="19"/>
    </row>
    <row r="27" spans="1:29" ht="18" customHeight="1">
      <c r="A27" s="88"/>
      <c r="B27" s="64"/>
      <c r="C27" s="108">
        <v>5</v>
      </c>
      <c r="D27" s="64" t="s">
        <v>364</v>
      </c>
      <c r="E27" s="282">
        <f>F27+J27</f>
        <v>103</v>
      </c>
      <c r="F27" s="69">
        <f>G27+H27+I27</f>
        <v>70</v>
      </c>
      <c r="G27" s="70">
        <v>12</v>
      </c>
      <c r="H27" s="64">
        <v>37</v>
      </c>
      <c r="I27" s="64">
        <v>21</v>
      </c>
      <c r="J27" s="70">
        <f>K27+L27+M27</f>
        <v>33</v>
      </c>
      <c r="K27" s="70">
        <v>11</v>
      </c>
      <c r="L27" s="64">
        <v>21</v>
      </c>
      <c r="M27" s="64">
        <v>1</v>
      </c>
      <c r="N27" s="69">
        <f t="shared" si="6"/>
        <v>23</v>
      </c>
      <c r="O27" s="68">
        <f t="shared" si="6"/>
        <v>58</v>
      </c>
      <c r="P27" s="283">
        <f t="shared" si="6"/>
        <v>22</v>
      </c>
      <c r="Q27" s="279">
        <f>R27+V27</f>
        <v>109</v>
      </c>
      <c r="R27" s="69">
        <f>S27+T27+U27</f>
        <v>73</v>
      </c>
      <c r="S27" s="70">
        <v>14</v>
      </c>
      <c r="T27" s="2">
        <v>39</v>
      </c>
      <c r="U27" s="2">
        <v>20</v>
      </c>
      <c r="V27" s="70">
        <f>W27+X27+Y27</f>
        <v>36</v>
      </c>
      <c r="W27" s="70">
        <v>12</v>
      </c>
      <c r="X27" s="64">
        <v>22</v>
      </c>
      <c r="Y27" s="2">
        <v>2</v>
      </c>
      <c r="Z27" s="69">
        <f t="shared" si="7"/>
        <v>26</v>
      </c>
      <c r="AA27" s="68">
        <f t="shared" si="7"/>
        <v>61</v>
      </c>
      <c r="AB27" s="68">
        <f t="shared" si="7"/>
        <v>22</v>
      </c>
      <c r="AC27" s="19"/>
    </row>
    <row r="28" spans="1:29" ht="18" customHeight="1">
      <c r="A28" s="88"/>
      <c r="B28" s="64"/>
      <c r="C28" s="108"/>
      <c r="D28" s="64"/>
      <c r="E28" s="282"/>
      <c r="F28" s="69"/>
      <c r="G28" s="69"/>
      <c r="H28" s="68"/>
      <c r="I28" s="68"/>
      <c r="J28" s="70"/>
      <c r="K28" s="69"/>
      <c r="L28" s="68"/>
      <c r="M28" s="68"/>
      <c r="N28" s="69"/>
      <c r="O28" s="68"/>
      <c r="P28" s="283"/>
      <c r="Q28" s="279"/>
      <c r="R28" s="69"/>
      <c r="S28" s="69"/>
      <c r="T28" s="68"/>
      <c r="U28" s="68"/>
      <c r="V28" s="70"/>
      <c r="W28" s="70"/>
      <c r="X28" s="68"/>
      <c r="Y28" s="68"/>
      <c r="Z28" s="69"/>
      <c r="AA28" s="68"/>
      <c r="AB28" s="68"/>
      <c r="AC28" s="19"/>
    </row>
    <row r="29" spans="1:29" ht="18" customHeight="1">
      <c r="A29" s="88">
        <v>5</v>
      </c>
      <c r="B29" s="64" t="s">
        <v>363</v>
      </c>
      <c r="C29" s="108"/>
      <c r="D29" s="64"/>
      <c r="E29" s="282"/>
      <c r="F29" s="69"/>
      <c r="G29" s="69"/>
      <c r="H29" s="68"/>
      <c r="I29" s="68"/>
      <c r="J29" s="70"/>
      <c r="K29" s="69"/>
      <c r="L29" s="68"/>
      <c r="M29" s="68"/>
      <c r="N29" s="69"/>
      <c r="O29" s="68"/>
      <c r="P29" s="283"/>
      <c r="Q29" s="279"/>
      <c r="R29" s="69"/>
      <c r="S29" s="69"/>
      <c r="T29" s="68"/>
      <c r="U29" s="68"/>
      <c r="V29" s="70"/>
      <c r="W29" s="70"/>
      <c r="X29" s="68"/>
      <c r="Y29" s="68"/>
      <c r="Z29" s="69"/>
      <c r="AA29" s="68"/>
      <c r="AB29" s="68"/>
      <c r="AC29" s="19"/>
    </row>
    <row r="30" spans="1:29" ht="18" customHeight="1">
      <c r="A30" s="70"/>
      <c r="B30" s="64"/>
      <c r="C30" s="108">
        <v>0</v>
      </c>
      <c r="D30" s="64" t="s">
        <v>362</v>
      </c>
      <c r="E30" s="282">
        <f>F30+J30</f>
        <v>8</v>
      </c>
      <c r="F30" s="69">
        <f>G30+H30+I30</f>
        <v>6</v>
      </c>
      <c r="G30" s="70">
        <v>1</v>
      </c>
      <c r="H30" s="64">
        <v>4</v>
      </c>
      <c r="I30" s="64">
        <v>1</v>
      </c>
      <c r="J30" s="70">
        <f>K30+L30+M30</f>
        <v>2</v>
      </c>
      <c r="K30" s="70">
        <v>0</v>
      </c>
      <c r="L30" s="64">
        <v>2</v>
      </c>
      <c r="M30" s="64">
        <v>0</v>
      </c>
      <c r="N30" s="69">
        <f t="shared" ref="N30:P34" si="8">G30+K30</f>
        <v>1</v>
      </c>
      <c r="O30" s="68">
        <f t="shared" si="8"/>
        <v>6</v>
      </c>
      <c r="P30" s="283">
        <f t="shared" si="8"/>
        <v>1</v>
      </c>
      <c r="Q30" s="279">
        <f>R30+V30</f>
        <v>1</v>
      </c>
      <c r="R30" s="69">
        <f>S30+T30+U30</f>
        <v>0</v>
      </c>
      <c r="S30" s="70">
        <v>0</v>
      </c>
      <c r="T30" s="2">
        <v>0</v>
      </c>
      <c r="U30" s="2">
        <v>0</v>
      </c>
      <c r="V30" s="70">
        <f>W30+X30+Y30</f>
        <v>1</v>
      </c>
      <c r="W30" s="70">
        <v>1</v>
      </c>
      <c r="X30" s="64">
        <v>0</v>
      </c>
      <c r="Y30" s="2">
        <v>0</v>
      </c>
      <c r="Z30" s="69">
        <f t="shared" ref="Z30:AB34" si="9">W30+S30</f>
        <v>1</v>
      </c>
      <c r="AA30" s="68">
        <f t="shared" si="9"/>
        <v>0</v>
      </c>
      <c r="AB30" s="68">
        <f t="shared" si="9"/>
        <v>0</v>
      </c>
      <c r="AC30" s="19"/>
    </row>
    <row r="31" spans="1:29" ht="18" customHeight="1">
      <c r="A31" s="70"/>
      <c r="B31" s="64"/>
      <c r="C31" s="108">
        <v>1</v>
      </c>
      <c r="D31" s="64" t="s">
        <v>361</v>
      </c>
      <c r="E31" s="282">
        <f>F31+J31</f>
        <v>44</v>
      </c>
      <c r="F31" s="69">
        <f>G31+H31+I31</f>
        <v>24</v>
      </c>
      <c r="G31" s="70">
        <v>5</v>
      </c>
      <c r="H31" s="64">
        <v>15</v>
      </c>
      <c r="I31" s="64">
        <v>4</v>
      </c>
      <c r="J31" s="70">
        <f>K31+L31+M31</f>
        <v>20</v>
      </c>
      <c r="K31" s="70">
        <v>7</v>
      </c>
      <c r="L31" s="64">
        <v>13</v>
      </c>
      <c r="M31" s="64">
        <v>0</v>
      </c>
      <c r="N31" s="69">
        <f t="shared" si="8"/>
        <v>12</v>
      </c>
      <c r="O31" s="68">
        <f t="shared" si="8"/>
        <v>28</v>
      </c>
      <c r="P31" s="283">
        <f t="shared" si="8"/>
        <v>4</v>
      </c>
      <c r="Q31" s="279">
        <f>R31+V31</f>
        <v>50</v>
      </c>
      <c r="R31" s="69">
        <f>S31+T31+U31</f>
        <v>28</v>
      </c>
      <c r="S31" s="70">
        <v>4</v>
      </c>
      <c r="T31" s="2">
        <v>20</v>
      </c>
      <c r="U31" s="2">
        <v>4</v>
      </c>
      <c r="V31" s="70">
        <f>W31+X31+Y31</f>
        <v>22</v>
      </c>
      <c r="W31" s="70">
        <v>7</v>
      </c>
      <c r="X31" s="2">
        <v>15</v>
      </c>
      <c r="Y31" s="2">
        <v>0</v>
      </c>
      <c r="Z31" s="69">
        <f t="shared" si="9"/>
        <v>11</v>
      </c>
      <c r="AA31" s="68">
        <f t="shared" si="9"/>
        <v>35</v>
      </c>
      <c r="AB31" s="68">
        <f t="shared" si="9"/>
        <v>4</v>
      </c>
      <c r="AC31" s="19"/>
    </row>
    <row r="32" spans="1:29" ht="18" customHeight="1">
      <c r="A32" s="70"/>
      <c r="B32" s="64"/>
      <c r="C32" s="108">
        <v>2</v>
      </c>
      <c r="D32" s="64" t="s">
        <v>360</v>
      </c>
      <c r="E32" s="282">
        <f>F32+J32</f>
        <v>32</v>
      </c>
      <c r="F32" s="69">
        <f>G32+H32+I32</f>
        <v>27</v>
      </c>
      <c r="G32" s="70">
        <v>5</v>
      </c>
      <c r="H32" s="64">
        <v>10</v>
      </c>
      <c r="I32" s="64">
        <v>12</v>
      </c>
      <c r="J32" s="70">
        <f>K32+L32+M32</f>
        <v>5</v>
      </c>
      <c r="K32" s="70">
        <v>3</v>
      </c>
      <c r="L32" s="64">
        <v>1</v>
      </c>
      <c r="M32" s="64">
        <v>1</v>
      </c>
      <c r="N32" s="69">
        <f t="shared" si="8"/>
        <v>8</v>
      </c>
      <c r="O32" s="68">
        <f t="shared" si="8"/>
        <v>11</v>
      </c>
      <c r="P32" s="283">
        <f t="shared" si="8"/>
        <v>13</v>
      </c>
      <c r="Q32" s="279">
        <f>R32+V32</f>
        <v>43</v>
      </c>
      <c r="R32" s="69">
        <f>S32+T32+U32</f>
        <v>34</v>
      </c>
      <c r="S32" s="70">
        <v>10</v>
      </c>
      <c r="T32" s="2">
        <v>11</v>
      </c>
      <c r="U32" s="2">
        <v>13</v>
      </c>
      <c r="V32" s="70">
        <f>W32+X32+Y32</f>
        <v>9</v>
      </c>
      <c r="W32" s="70">
        <v>3</v>
      </c>
      <c r="X32" s="2">
        <v>5</v>
      </c>
      <c r="Y32" s="2">
        <v>1</v>
      </c>
      <c r="Z32" s="69">
        <f t="shared" si="9"/>
        <v>13</v>
      </c>
      <c r="AA32" s="68">
        <f t="shared" si="9"/>
        <v>16</v>
      </c>
      <c r="AB32" s="68">
        <f t="shared" si="9"/>
        <v>14</v>
      </c>
      <c r="AC32" s="19"/>
    </row>
    <row r="33" spans="1:29" ht="18" customHeight="1">
      <c r="A33" s="70"/>
      <c r="B33" s="64"/>
      <c r="C33" s="108">
        <v>3</v>
      </c>
      <c r="D33" s="64" t="s">
        <v>359</v>
      </c>
      <c r="E33" s="282">
        <f>F33+J33</f>
        <v>7</v>
      </c>
      <c r="F33" s="69">
        <f>G33+H33+I33</f>
        <v>6</v>
      </c>
      <c r="G33" s="70">
        <v>1</v>
      </c>
      <c r="H33" s="64">
        <v>2</v>
      </c>
      <c r="I33" s="64">
        <v>3</v>
      </c>
      <c r="J33" s="70">
        <f>K33+L33+M33</f>
        <v>1</v>
      </c>
      <c r="K33" s="70">
        <v>1</v>
      </c>
      <c r="L33" s="64">
        <v>0</v>
      </c>
      <c r="M33" s="64">
        <v>0</v>
      </c>
      <c r="N33" s="69">
        <f t="shared" si="8"/>
        <v>2</v>
      </c>
      <c r="O33" s="68">
        <f t="shared" si="8"/>
        <v>2</v>
      </c>
      <c r="P33" s="283">
        <f t="shared" si="8"/>
        <v>3</v>
      </c>
      <c r="Q33" s="279">
        <f>R33+V33</f>
        <v>12</v>
      </c>
      <c r="R33" s="69">
        <f>S33+T33+U33</f>
        <v>10</v>
      </c>
      <c r="S33" s="70">
        <v>0</v>
      </c>
      <c r="T33" s="2">
        <v>7</v>
      </c>
      <c r="U33" s="2">
        <v>3</v>
      </c>
      <c r="V33" s="70">
        <f>W33+X33+Y33</f>
        <v>2</v>
      </c>
      <c r="W33" s="70">
        <v>1</v>
      </c>
      <c r="X33" s="2">
        <v>0</v>
      </c>
      <c r="Y33" s="2">
        <v>1</v>
      </c>
      <c r="Z33" s="69">
        <f t="shared" si="9"/>
        <v>1</v>
      </c>
      <c r="AA33" s="68">
        <f t="shared" si="9"/>
        <v>7</v>
      </c>
      <c r="AB33" s="68">
        <f t="shared" si="9"/>
        <v>4</v>
      </c>
      <c r="AC33" s="19"/>
    </row>
    <row r="34" spans="1:29" ht="18" customHeight="1">
      <c r="A34" s="70"/>
      <c r="B34" s="64"/>
      <c r="C34" s="108">
        <v>4</v>
      </c>
      <c r="D34" s="64" t="s">
        <v>358</v>
      </c>
      <c r="E34" s="282">
        <f>F34+J34</f>
        <v>1</v>
      </c>
      <c r="F34" s="69">
        <f>G34+H34+I34</f>
        <v>1</v>
      </c>
      <c r="G34" s="70">
        <v>0</v>
      </c>
      <c r="H34" s="64">
        <v>1</v>
      </c>
      <c r="I34" s="64">
        <v>0</v>
      </c>
      <c r="J34" s="70">
        <f>K34+L34+M34</f>
        <v>0</v>
      </c>
      <c r="K34" s="70">
        <v>0</v>
      </c>
      <c r="L34" s="64">
        <v>0</v>
      </c>
      <c r="M34" s="64">
        <v>0</v>
      </c>
      <c r="N34" s="69">
        <f t="shared" si="8"/>
        <v>0</v>
      </c>
      <c r="O34" s="68">
        <f t="shared" si="8"/>
        <v>1</v>
      </c>
      <c r="P34" s="283">
        <f t="shared" si="8"/>
        <v>0</v>
      </c>
      <c r="Q34" s="279">
        <f>R34+V34</f>
        <v>0</v>
      </c>
      <c r="R34" s="69">
        <f>S34+T34+U34</f>
        <v>0</v>
      </c>
      <c r="S34" s="70">
        <v>0</v>
      </c>
      <c r="T34" s="2">
        <v>0</v>
      </c>
      <c r="U34" s="2">
        <v>0</v>
      </c>
      <c r="V34" s="70">
        <f>W34+X34+Y34</f>
        <v>0</v>
      </c>
      <c r="W34" s="70">
        <v>0</v>
      </c>
      <c r="X34" s="2">
        <v>0</v>
      </c>
      <c r="Y34" s="2">
        <v>0</v>
      </c>
      <c r="Z34" s="69">
        <f t="shared" si="9"/>
        <v>0</v>
      </c>
      <c r="AA34" s="68">
        <f t="shared" si="9"/>
        <v>0</v>
      </c>
      <c r="AB34" s="68">
        <f t="shared" si="9"/>
        <v>0</v>
      </c>
      <c r="AC34" s="19"/>
    </row>
    <row r="35" spans="1:29" ht="18" customHeight="1">
      <c r="A35" s="66"/>
      <c r="B35" s="65"/>
      <c r="C35" s="107"/>
      <c r="D35" s="65"/>
      <c r="E35" s="226"/>
      <c r="F35" s="66"/>
      <c r="G35" s="66"/>
      <c r="H35" s="65"/>
      <c r="I35" s="65"/>
      <c r="J35" s="66"/>
      <c r="K35" s="66"/>
      <c r="L35" s="65"/>
      <c r="M35" s="65"/>
      <c r="N35" s="66"/>
      <c r="O35" s="65"/>
      <c r="P35" s="227"/>
      <c r="Q35" s="111"/>
      <c r="R35" s="66"/>
      <c r="S35" s="66"/>
      <c r="T35" s="65"/>
      <c r="U35" s="65"/>
      <c r="V35" s="66"/>
      <c r="W35" s="66"/>
      <c r="X35" s="65"/>
      <c r="Y35" s="65"/>
      <c r="Z35" s="66"/>
      <c r="AA35" s="65"/>
      <c r="AB35" s="65"/>
      <c r="AC35" s="19"/>
    </row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知的障害者・発達障害者編
　クロス集計表（全サンプル）　/　5　就労状況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3"/>
  <sheetViews>
    <sheetView zoomScale="70" zoomScaleNormal="70" workbookViewId="0">
      <selection activeCell="E32" sqref="E32"/>
    </sheetView>
  </sheetViews>
  <sheetFormatPr defaultRowHeight="13.2"/>
  <cols>
    <col min="1" max="1" width="4.6640625" style="9" customWidth="1"/>
    <col min="2" max="2" width="24.6640625" style="9" customWidth="1"/>
    <col min="3" max="3" width="12.6640625" style="9" customWidth="1"/>
    <col min="5" max="15" width="7" customWidth="1"/>
    <col min="17" max="27" width="6.5546875" customWidth="1"/>
  </cols>
  <sheetData>
    <row r="1" spans="1:28" ht="18" customHeight="1">
      <c r="A1" s="2" t="s">
        <v>397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8" s="2" customFormat="1" ht="18" customHeight="1">
      <c r="D2" s="2" t="s">
        <v>498</v>
      </c>
      <c r="P2" s="2" t="s">
        <v>499</v>
      </c>
    </row>
    <row r="3" spans="1:28" ht="18" customHeight="1">
      <c r="A3" s="83"/>
      <c r="B3" s="82"/>
      <c r="C3" s="116"/>
      <c r="D3" s="86" t="s">
        <v>68</v>
      </c>
      <c r="E3" s="85" t="s">
        <v>69</v>
      </c>
      <c r="F3" s="82"/>
      <c r="G3" s="82"/>
      <c r="H3" s="82"/>
      <c r="I3" s="84" t="s">
        <v>70</v>
      </c>
      <c r="J3" s="82"/>
      <c r="K3" s="82"/>
      <c r="L3" s="82"/>
      <c r="M3" s="83" t="s">
        <v>8</v>
      </c>
      <c r="N3" s="82"/>
      <c r="O3" s="82"/>
      <c r="P3" s="86" t="s">
        <v>68</v>
      </c>
      <c r="Q3" s="85" t="s">
        <v>69</v>
      </c>
      <c r="R3" s="82"/>
      <c r="S3" s="82"/>
      <c r="T3" s="82"/>
      <c r="U3" s="84" t="s">
        <v>70</v>
      </c>
      <c r="V3" s="82"/>
      <c r="W3" s="82"/>
      <c r="X3" s="82"/>
      <c r="Y3" s="83" t="s">
        <v>8</v>
      </c>
      <c r="Z3" s="82"/>
      <c r="AA3" s="82"/>
      <c r="AB3" s="19"/>
    </row>
    <row r="4" spans="1:28" ht="60" customHeight="1">
      <c r="A4" s="78"/>
      <c r="B4" s="79"/>
      <c r="C4" s="115"/>
      <c r="D4" s="80" t="s">
        <v>10</v>
      </c>
      <c r="E4" s="79" t="s">
        <v>10</v>
      </c>
      <c r="F4" s="77" t="s">
        <v>6</v>
      </c>
      <c r="G4" s="76" t="s">
        <v>7</v>
      </c>
      <c r="H4" s="57" t="s">
        <v>285</v>
      </c>
      <c r="I4" s="78" t="s">
        <v>10</v>
      </c>
      <c r="J4" s="77" t="s">
        <v>6</v>
      </c>
      <c r="K4" s="76" t="s">
        <v>7</v>
      </c>
      <c r="L4" s="57" t="s">
        <v>285</v>
      </c>
      <c r="M4" s="75" t="s">
        <v>6</v>
      </c>
      <c r="N4" s="74" t="s">
        <v>7</v>
      </c>
      <c r="O4" s="73" t="s">
        <v>285</v>
      </c>
      <c r="P4" s="80" t="s">
        <v>10</v>
      </c>
      <c r="Q4" s="79" t="s">
        <v>10</v>
      </c>
      <c r="R4" s="77" t="s">
        <v>6</v>
      </c>
      <c r="S4" s="76" t="s">
        <v>7</v>
      </c>
      <c r="T4" s="57" t="s">
        <v>285</v>
      </c>
      <c r="U4" s="78" t="s">
        <v>10</v>
      </c>
      <c r="V4" s="77" t="s">
        <v>6</v>
      </c>
      <c r="W4" s="76" t="s">
        <v>7</v>
      </c>
      <c r="X4" s="57" t="s">
        <v>285</v>
      </c>
      <c r="Y4" s="75" t="s">
        <v>6</v>
      </c>
      <c r="Z4" s="74" t="s">
        <v>7</v>
      </c>
      <c r="AA4" s="81" t="s">
        <v>285</v>
      </c>
      <c r="AB4" s="19"/>
    </row>
    <row r="5" spans="1:28">
      <c r="A5" s="70"/>
      <c r="B5" s="64"/>
      <c r="C5" s="113"/>
      <c r="D5" s="113"/>
      <c r="E5" s="64"/>
      <c r="F5" s="70"/>
      <c r="G5" s="64"/>
      <c r="H5" s="64"/>
      <c r="I5" s="70"/>
      <c r="J5" s="70"/>
      <c r="K5" s="64"/>
      <c r="L5" s="64"/>
      <c r="M5" s="70"/>
      <c r="N5" s="64"/>
      <c r="O5" s="64"/>
      <c r="P5" s="72"/>
      <c r="Q5" s="64"/>
      <c r="R5" s="71"/>
      <c r="S5" s="64"/>
      <c r="T5" s="64"/>
      <c r="U5" s="70"/>
      <c r="V5" s="70"/>
      <c r="W5" s="64"/>
      <c r="X5" s="64"/>
      <c r="Y5" s="70"/>
      <c r="Z5" s="64"/>
      <c r="AA5" s="64"/>
      <c r="AB5" s="19"/>
    </row>
    <row r="6" spans="1:28">
      <c r="A6" s="88"/>
      <c r="B6" s="114" t="s">
        <v>396</v>
      </c>
      <c r="C6" s="113"/>
      <c r="D6" s="113">
        <f>E6+I6</f>
        <v>31</v>
      </c>
      <c r="E6" s="64">
        <f>F6+G6+H6</f>
        <v>20</v>
      </c>
      <c r="F6" s="70">
        <v>2</v>
      </c>
      <c r="G6" s="2">
        <v>11</v>
      </c>
      <c r="H6" s="2">
        <v>7</v>
      </c>
      <c r="I6" s="70">
        <f>J6+K6+L6</f>
        <v>11</v>
      </c>
      <c r="J6" s="70">
        <v>4</v>
      </c>
      <c r="K6" s="2">
        <v>6</v>
      </c>
      <c r="L6" s="2">
        <v>1</v>
      </c>
      <c r="M6" s="70">
        <f>J6+F6</f>
        <v>6</v>
      </c>
      <c r="N6" s="64">
        <f>K6+G6</f>
        <v>17</v>
      </c>
      <c r="O6" s="64">
        <f>L6+H6</f>
        <v>8</v>
      </c>
      <c r="P6" s="72">
        <f>Q6+U6</f>
        <v>29</v>
      </c>
      <c r="Q6" s="64">
        <f>R6+S6+T6</f>
        <v>24</v>
      </c>
      <c r="R6" s="70">
        <v>4</v>
      </c>
      <c r="S6" s="2">
        <v>14</v>
      </c>
      <c r="T6" s="2">
        <v>6</v>
      </c>
      <c r="U6" s="70">
        <v>5</v>
      </c>
      <c r="V6" s="70">
        <v>3</v>
      </c>
      <c r="W6" s="64">
        <v>0</v>
      </c>
      <c r="X6" s="2">
        <v>0</v>
      </c>
      <c r="Y6" s="70">
        <f>V6+R6</f>
        <v>7</v>
      </c>
      <c r="Z6" s="64">
        <f>W6+S6</f>
        <v>14</v>
      </c>
      <c r="AA6" s="64">
        <f>X6+T6</f>
        <v>6</v>
      </c>
      <c r="AB6" s="19"/>
    </row>
    <row r="7" spans="1:28">
      <c r="A7" s="70"/>
      <c r="B7" s="114"/>
      <c r="C7" s="113"/>
      <c r="D7" s="113"/>
      <c r="E7" s="64"/>
      <c r="F7" s="70"/>
      <c r="G7" s="64"/>
      <c r="H7" s="64"/>
      <c r="I7" s="70"/>
      <c r="J7" s="70"/>
      <c r="K7" s="64"/>
      <c r="L7" s="64"/>
      <c r="M7" s="70"/>
      <c r="N7" s="64"/>
      <c r="O7" s="64"/>
      <c r="P7" s="72"/>
      <c r="Q7" s="64"/>
      <c r="R7" s="70"/>
      <c r="S7" s="64"/>
      <c r="T7" s="64"/>
      <c r="U7" s="70"/>
      <c r="V7" s="70"/>
      <c r="W7" s="64"/>
      <c r="X7" s="64"/>
      <c r="Y7" s="70"/>
      <c r="Z7" s="64"/>
      <c r="AA7" s="64"/>
      <c r="AB7" s="19"/>
    </row>
    <row r="8" spans="1:28">
      <c r="A8" s="70"/>
      <c r="B8" s="114" t="s">
        <v>395</v>
      </c>
      <c r="C8" s="113"/>
      <c r="D8" s="113">
        <f>E8+I8</f>
        <v>40</v>
      </c>
      <c r="E8" s="64">
        <f>F8+G8+H8</f>
        <v>24</v>
      </c>
      <c r="F8" s="70">
        <v>5</v>
      </c>
      <c r="G8" s="2">
        <v>16</v>
      </c>
      <c r="H8" s="2">
        <v>3</v>
      </c>
      <c r="I8" s="70">
        <f>J8+K8+L8</f>
        <v>16</v>
      </c>
      <c r="J8" s="70">
        <v>5</v>
      </c>
      <c r="K8" s="64">
        <v>11</v>
      </c>
      <c r="L8" s="2">
        <v>0</v>
      </c>
      <c r="M8" s="70">
        <f>J8+F8</f>
        <v>10</v>
      </c>
      <c r="N8" s="64">
        <f>K8+G8</f>
        <v>27</v>
      </c>
      <c r="O8" s="64">
        <f>L8+H8</f>
        <v>3</v>
      </c>
      <c r="P8" s="72">
        <f>Q8+U8</f>
        <v>26</v>
      </c>
      <c r="Q8" s="64">
        <f>R8+S8+T8</f>
        <v>22</v>
      </c>
      <c r="R8" s="70">
        <v>2</v>
      </c>
      <c r="S8" s="2">
        <v>16</v>
      </c>
      <c r="T8" s="2">
        <v>4</v>
      </c>
      <c r="U8" s="70">
        <v>4</v>
      </c>
      <c r="V8" s="70">
        <v>12</v>
      </c>
      <c r="W8" s="64">
        <v>0</v>
      </c>
      <c r="X8" s="2">
        <v>0</v>
      </c>
      <c r="Y8" s="70">
        <f>V8+R8</f>
        <v>14</v>
      </c>
      <c r="Z8" s="64">
        <f>W8+S8</f>
        <v>16</v>
      </c>
      <c r="AA8" s="64">
        <f>X8+T8</f>
        <v>4</v>
      </c>
      <c r="AB8" s="19"/>
    </row>
    <row r="9" spans="1:28">
      <c r="A9" s="70"/>
      <c r="B9" s="114"/>
      <c r="C9" s="113"/>
      <c r="D9" s="113"/>
      <c r="E9" s="64"/>
      <c r="F9" s="70"/>
      <c r="G9" s="64"/>
      <c r="H9" s="64"/>
      <c r="I9" s="70"/>
      <c r="J9" s="70"/>
      <c r="K9" s="64"/>
      <c r="L9" s="64"/>
      <c r="M9" s="70"/>
      <c r="N9" s="64"/>
      <c r="O9" s="64"/>
      <c r="P9" s="72"/>
      <c r="Q9" s="64"/>
      <c r="R9" s="70"/>
      <c r="S9" s="64"/>
      <c r="T9" s="64"/>
      <c r="U9" s="70"/>
      <c r="V9" s="70"/>
      <c r="W9" s="64"/>
      <c r="X9" s="64"/>
      <c r="Y9" s="70"/>
      <c r="Z9" s="64"/>
      <c r="AA9" s="64"/>
      <c r="AB9" s="19"/>
    </row>
    <row r="10" spans="1:28">
      <c r="A10" s="70"/>
      <c r="B10" s="114" t="s">
        <v>394</v>
      </c>
      <c r="C10" s="113"/>
      <c r="D10" s="113">
        <f>E10+I10</f>
        <v>14</v>
      </c>
      <c r="E10" s="64">
        <f>F10+G10+H10</f>
        <v>9</v>
      </c>
      <c r="F10" s="70">
        <v>4</v>
      </c>
      <c r="G10" s="2">
        <v>2</v>
      </c>
      <c r="H10" s="2">
        <v>3</v>
      </c>
      <c r="I10" s="70">
        <f>J10+K10+L10</f>
        <v>5</v>
      </c>
      <c r="J10" s="70">
        <v>1</v>
      </c>
      <c r="K10" s="64">
        <v>3</v>
      </c>
      <c r="L10" s="2">
        <v>1</v>
      </c>
      <c r="M10" s="70">
        <f>J10+F10</f>
        <v>5</v>
      </c>
      <c r="N10" s="64">
        <f>K10+G10</f>
        <v>5</v>
      </c>
      <c r="O10" s="64">
        <f>L10+H10</f>
        <v>4</v>
      </c>
      <c r="P10" s="72">
        <f>Q10+U10</f>
        <v>12</v>
      </c>
      <c r="Q10" s="64">
        <f>R10+S10+T10</f>
        <v>12</v>
      </c>
      <c r="R10" s="70">
        <v>2</v>
      </c>
      <c r="S10" s="2">
        <v>5</v>
      </c>
      <c r="T10" s="2">
        <v>5</v>
      </c>
      <c r="U10" s="70">
        <v>0</v>
      </c>
      <c r="V10" s="70">
        <v>4</v>
      </c>
      <c r="W10" s="64">
        <v>0</v>
      </c>
      <c r="X10" s="2">
        <v>0</v>
      </c>
      <c r="Y10" s="70">
        <f>V10+R10</f>
        <v>6</v>
      </c>
      <c r="Z10" s="64">
        <f>W10+S10</f>
        <v>5</v>
      </c>
      <c r="AA10" s="64">
        <f>X10+T10</f>
        <v>5</v>
      </c>
      <c r="AB10" s="19"/>
    </row>
    <row r="11" spans="1:28">
      <c r="A11" s="70"/>
      <c r="B11" s="114"/>
      <c r="C11" s="113"/>
      <c r="D11" s="113"/>
      <c r="E11" s="64"/>
      <c r="F11" s="70"/>
      <c r="G11" s="64"/>
      <c r="H11" s="64"/>
      <c r="I11" s="70"/>
      <c r="J11" s="70"/>
      <c r="K11" s="64"/>
      <c r="L11" s="64"/>
      <c r="M11" s="70"/>
      <c r="N11" s="64"/>
      <c r="O11" s="64"/>
      <c r="P11" s="72"/>
      <c r="Q11" s="64"/>
      <c r="R11" s="70"/>
      <c r="S11" s="64"/>
      <c r="T11" s="64"/>
      <c r="U11" s="70"/>
      <c r="V11" s="70"/>
      <c r="W11" s="64"/>
      <c r="X11" s="64"/>
      <c r="Y11" s="70"/>
      <c r="Z11" s="64"/>
      <c r="AA11" s="64"/>
      <c r="AB11" s="19"/>
    </row>
    <row r="12" spans="1:28">
      <c r="A12" s="70"/>
      <c r="B12" s="114" t="s">
        <v>393</v>
      </c>
      <c r="C12" s="113"/>
      <c r="D12" s="113">
        <f>E12+I12</f>
        <v>34</v>
      </c>
      <c r="E12" s="64">
        <f>F12+G12+H12</f>
        <v>31</v>
      </c>
      <c r="F12" s="70">
        <v>6</v>
      </c>
      <c r="G12" s="2">
        <v>14</v>
      </c>
      <c r="H12" s="2">
        <v>11</v>
      </c>
      <c r="I12" s="70">
        <f>J12+K12+L12</f>
        <v>3</v>
      </c>
      <c r="J12" s="70">
        <v>2</v>
      </c>
      <c r="K12" s="64">
        <v>1</v>
      </c>
      <c r="L12" s="2">
        <v>0</v>
      </c>
      <c r="M12" s="70">
        <f>J12+F12</f>
        <v>8</v>
      </c>
      <c r="N12" s="64">
        <f>K12+G12</f>
        <v>15</v>
      </c>
      <c r="O12" s="64">
        <f>L12+H12</f>
        <v>11</v>
      </c>
      <c r="P12" s="72">
        <f>Q12+U12</f>
        <v>28</v>
      </c>
      <c r="Q12" s="64">
        <f>R12+S12+T12</f>
        <v>26</v>
      </c>
      <c r="R12" s="70">
        <v>6</v>
      </c>
      <c r="S12" s="2">
        <v>9</v>
      </c>
      <c r="T12" s="2">
        <v>11</v>
      </c>
      <c r="U12" s="70">
        <v>2</v>
      </c>
      <c r="V12" s="70">
        <v>7</v>
      </c>
      <c r="W12" s="64">
        <v>0</v>
      </c>
      <c r="X12" s="2">
        <v>0</v>
      </c>
      <c r="Y12" s="70">
        <f>V12+R12</f>
        <v>13</v>
      </c>
      <c r="Z12" s="64">
        <f>W12+S12</f>
        <v>9</v>
      </c>
      <c r="AA12" s="64">
        <f>X12+T12</f>
        <v>11</v>
      </c>
      <c r="AB12" s="19"/>
    </row>
    <row r="13" spans="1:28">
      <c r="A13" s="70"/>
      <c r="B13" s="114"/>
      <c r="C13" s="113"/>
      <c r="D13" s="113"/>
      <c r="E13" s="64"/>
      <c r="F13" s="70"/>
      <c r="G13" s="64"/>
      <c r="H13" s="64"/>
      <c r="I13" s="70"/>
      <c r="J13" s="70"/>
      <c r="K13" s="64"/>
      <c r="L13" s="64"/>
      <c r="M13" s="70"/>
      <c r="N13" s="64"/>
      <c r="O13" s="64"/>
      <c r="P13" s="72"/>
      <c r="Q13" s="64"/>
      <c r="R13" s="70"/>
      <c r="S13" s="64"/>
      <c r="T13" s="64"/>
      <c r="U13" s="70"/>
      <c r="V13" s="70"/>
      <c r="W13" s="64"/>
      <c r="X13" s="64"/>
      <c r="Y13" s="70"/>
      <c r="Z13" s="64"/>
      <c r="AA13" s="64"/>
      <c r="AB13" s="19"/>
    </row>
    <row r="14" spans="1:28">
      <c r="A14" s="70"/>
      <c r="B14" s="114" t="s">
        <v>392</v>
      </c>
      <c r="C14" s="113"/>
      <c r="D14" s="113">
        <f>E14+I14</f>
        <v>31</v>
      </c>
      <c r="E14" s="64">
        <f>F14+G14+H14</f>
        <v>22</v>
      </c>
      <c r="F14" s="70">
        <v>4</v>
      </c>
      <c r="G14" s="2">
        <v>10</v>
      </c>
      <c r="H14" s="2">
        <v>8</v>
      </c>
      <c r="I14" s="70">
        <f>J14+K14+L14</f>
        <v>9</v>
      </c>
      <c r="J14" s="70">
        <v>4</v>
      </c>
      <c r="K14" s="64">
        <v>5</v>
      </c>
      <c r="L14" s="2">
        <v>0</v>
      </c>
      <c r="M14" s="70">
        <f>J14+F14</f>
        <v>8</v>
      </c>
      <c r="N14" s="64">
        <f>K14+G14</f>
        <v>15</v>
      </c>
      <c r="O14" s="64">
        <f>L14+H14</f>
        <v>8</v>
      </c>
      <c r="P14" s="72">
        <f>Q14+U14</f>
        <v>35</v>
      </c>
      <c r="Q14" s="64">
        <f>R14+S14+T14</f>
        <v>30</v>
      </c>
      <c r="R14" s="70">
        <v>7</v>
      </c>
      <c r="S14" s="2">
        <v>16</v>
      </c>
      <c r="T14" s="2">
        <v>7</v>
      </c>
      <c r="U14" s="70">
        <v>5</v>
      </c>
      <c r="V14" s="70">
        <v>6</v>
      </c>
      <c r="W14" s="64">
        <v>1</v>
      </c>
      <c r="X14" s="2">
        <v>0</v>
      </c>
      <c r="Y14" s="70">
        <f>V14+R14</f>
        <v>13</v>
      </c>
      <c r="Z14" s="64">
        <f>W14+S14</f>
        <v>17</v>
      </c>
      <c r="AA14" s="64">
        <f>X14+T14</f>
        <v>7</v>
      </c>
      <c r="AB14" s="19"/>
    </row>
    <row r="15" spans="1:28">
      <c r="A15" s="70"/>
      <c r="B15" s="114"/>
      <c r="C15" s="113"/>
      <c r="D15" s="113"/>
      <c r="E15" s="64"/>
      <c r="F15" s="70"/>
      <c r="G15" s="64"/>
      <c r="H15" s="64"/>
      <c r="I15" s="70"/>
      <c r="J15" s="70"/>
      <c r="K15" s="64"/>
      <c r="L15" s="64"/>
      <c r="M15" s="70"/>
      <c r="N15" s="64"/>
      <c r="O15" s="64"/>
      <c r="P15" s="72"/>
      <c r="Q15" s="64"/>
      <c r="R15" s="70"/>
      <c r="S15" s="64"/>
      <c r="T15" s="64"/>
      <c r="U15" s="70"/>
      <c r="V15" s="70"/>
      <c r="W15" s="64"/>
      <c r="X15" s="64"/>
      <c r="Y15" s="70"/>
      <c r="Z15" s="64"/>
      <c r="AA15" s="64"/>
      <c r="AB15" s="19"/>
    </row>
    <row r="16" spans="1:28">
      <c r="A16" s="70"/>
      <c r="B16" s="114" t="s">
        <v>391</v>
      </c>
      <c r="C16" s="113"/>
      <c r="D16" s="113">
        <f>E16+I16</f>
        <v>28</v>
      </c>
      <c r="E16" s="64">
        <f>F16+G16+H16</f>
        <v>19</v>
      </c>
      <c r="F16" s="70">
        <v>2</v>
      </c>
      <c r="G16" s="2">
        <v>9</v>
      </c>
      <c r="H16" s="2">
        <v>8</v>
      </c>
      <c r="I16" s="70">
        <f>J16+K16+L16</f>
        <v>9</v>
      </c>
      <c r="J16" s="70">
        <v>1</v>
      </c>
      <c r="K16" s="64">
        <v>8</v>
      </c>
      <c r="L16" s="2">
        <v>0</v>
      </c>
      <c r="M16" s="70">
        <f>J16+F16</f>
        <v>3</v>
      </c>
      <c r="N16" s="64">
        <f>K16+G16</f>
        <v>17</v>
      </c>
      <c r="O16" s="64">
        <f>L16+H16</f>
        <v>8</v>
      </c>
      <c r="P16" s="72">
        <f>Q16+U16</f>
        <v>20</v>
      </c>
      <c r="Q16" s="64">
        <f>R16+S16+T16</f>
        <v>18</v>
      </c>
      <c r="R16" s="70">
        <v>3</v>
      </c>
      <c r="S16" s="2">
        <v>7</v>
      </c>
      <c r="T16" s="2">
        <v>8</v>
      </c>
      <c r="U16" s="70">
        <v>2</v>
      </c>
      <c r="V16" s="70">
        <v>7</v>
      </c>
      <c r="W16" s="64">
        <v>0</v>
      </c>
      <c r="X16" s="2">
        <v>0</v>
      </c>
      <c r="Y16" s="70">
        <f>V16+R16</f>
        <v>10</v>
      </c>
      <c r="Z16" s="64">
        <f>W16+S16</f>
        <v>7</v>
      </c>
      <c r="AA16" s="64">
        <f>X16+T16</f>
        <v>8</v>
      </c>
      <c r="AB16" s="19"/>
    </row>
    <row r="17" spans="1:28">
      <c r="A17" s="70"/>
      <c r="B17" s="114"/>
      <c r="C17" s="113"/>
      <c r="D17" s="113"/>
      <c r="E17" s="64"/>
      <c r="F17" s="70"/>
      <c r="G17" s="64"/>
      <c r="H17" s="64"/>
      <c r="I17" s="70"/>
      <c r="J17" s="70"/>
      <c r="K17" s="64"/>
      <c r="L17" s="64"/>
      <c r="M17" s="70"/>
      <c r="N17" s="64"/>
      <c r="O17" s="64"/>
      <c r="P17" s="72"/>
      <c r="Q17" s="64"/>
      <c r="R17" s="70"/>
      <c r="S17" s="64"/>
      <c r="T17" s="64"/>
      <c r="U17" s="70"/>
      <c r="V17" s="70"/>
      <c r="W17" s="64"/>
      <c r="X17" s="64"/>
      <c r="Y17" s="70"/>
      <c r="Z17" s="64"/>
      <c r="AA17" s="64"/>
      <c r="AB17" s="19"/>
    </row>
    <row r="18" spans="1:28">
      <c r="A18" s="70"/>
      <c r="B18" s="114" t="s">
        <v>390</v>
      </c>
      <c r="C18" s="113"/>
      <c r="D18" s="113">
        <f>E18+I18</f>
        <v>13</v>
      </c>
      <c r="E18" s="64">
        <f>F18+G18+H18</f>
        <v>11</v>
      </c>
      <c r="F18" s="70">
        <v>1</v>
      </c>
      <c r="G18" s="2">
        <v>3</v>
      </c>
      <c r="H18" s="2">
        <v>7</v>
      </c>
      <c r="I18" s="70">
        <f>J18+K18+L18</f>
        <v>2</v>
      </c>
      <c r="J18" s="70">
        <v>0</v>
      </c>
      <c r="K18" s="64">
        <v>2</v>
      </c>
      <c r="L18" s="2">
        <v>0</v>
      </c>
      <c r="M18" s="70">
        <f>J18+F18</f>
        <v>1</v>
      </c>
      <c r="N18" s="64">
        <f>K18+G18</f>
        <v>5</v>
      </c>
      <c r="O18" s="64">
        <f>L18+H18</f>
        <v>7</v>
      </c>
      <c r="P18" s="72">
        <f>Q18+U18</f>
        <v>11</v>
      </c>
      <c r="Q18" s="64">
        <f>R18+S18+T18</f>
        <v>10</v>
      </c>
      <c r="R18" s="70">
        <v>2</v>
      </c>
      <c r="S18" s="2">
        <v>5</v>
      </c>
      <c r="T18" s="2">
        <v>3</v>
      </c>
      <c r="U18" s="70">
        <v>1</v>
      </c>
      <c r="V18" s="70">
        <v>4</v>
      </c>
      <c r="W18" s="64">
        <v>0</v>
      </c>
      <c r="X18" s="2">
        <v>0</v>
      </c>
      <c r="Y18" s="70">
        <f>V18+R18</f>
        <v>6</v>
      </c>
      <c r="Z18" s="64">
        <f>W18+S18</f>
        <v>5</v>
      </c>
      <c r="AA18" s="64">
        <f>X18+T18</f>
        <v>3</v>
      </c>
      <c r="AB18" s="19"/>
    </row>
    <row r="19" spans="1:28">
      <c r="A19" s="70"/>
      <c r="B19" s="114"/>
      <c r="C19" s="113"/>
      <c r="D19" s="113"/>
      <c r="E19" s="64"/>
      <c r="F19" s="70"/>
      <c r="G19" s="64"/>
      <c r="H19" s="64"/>
      <c r="I19" s="70"/>
      <c r="J19" s="70"/>
      <c r="K19" s="64"/>
      <c r="L19" s="64"/>
      <c r="M19" s="70"/>
      <c r="N19" s="64"/>
      <c r="O19" s="64"/>
      <c r="P19" s="72"/>
      <c r="Q19" s="64"/>
      <c r="R19" s="70"/>
      <c r="S19" s="64"/>
      <c r="T19" s="64"/>
      <c r="U19" s="70"/>
      <c r="V19" s="70"/>
      <c r="W19" s="64"/>
      <c r="X19" s="64"/>
      <c r="Y19" s="70"/>
      <c r="Z19" s="64"/>
      <c r="AA19" s="64"/>
      <c r="AB19" s="19"/>
    </row>
    <row r="20" spans="1:28">
      <c r="A20" s="70"/>
      <c r="B20" s="114" t="s">
        <v>389</v>
      </c>
      <c r="C20" s="113"/>
      <c r="D20" s="113">
        <f>E20+I20</f>
        <v>24</v>
      </c>
      <c r="E20" s="64">
        <f>F20+G20+H20</f>
        <v>16</v>
      </c>
      <c r="F20" s="70">
        <v>2</v>
      </c>
      <c r="G20" s="2">
        <v>10</v>
      </c>
      <c r="H20" s="2">
        <v>4</v>
      </c>
      <c r="I20" s="70">
        <f>J20+K20+L20</f>
        <v>8</v>
      </c>
      <c r="J20" s="70">
        <v>2</v>
      </c>
      <c r="K20" s="64">
        <v>6</v>
      </c>
      <c r="L20" s="2">
        <v>0</v>
      </c>
      <c r="M20" s="70">
        <f>J20+F20</f>
        <v>4</v>
      </c>
      <c r="N20" s="64">
        <f>K20+G20</f>
        <v>16</v>
      </c>
      <c r="O20" s="64">
        <f>L20+H20</f>
        <v>4</v>
      </c>
      <c r="P20" s="72">
        <f>Q20+U20</f>
        <v>10</v>
      </c>
      <c r="Q20" s="64">
        <f>R20+S20+T20</f>
        <v>9</v>
      </c>
      <c r="R20" s="70">
        <v>1</v>
      </c>
      <c r="S20" s="2">
        <v>7</v>
      </c>
      <c r="T20" s="2">
        <v>1</v>
      </c>
      <c r="U20" s="70">
        <v>1</v>
      </c>
      <c r="V20" s="70">
        <v>6</v>
      </c>
      <c r="W20" s="64">
        <v>0</v>
      </c>
      <c r="X20" s="2">
        <v>0</v>
      </c>
      <c r="Y20" s="70">
        <f>V20+R20</f>
        <v>7</v>
      </c>
      <c r="Z20" s="64">
        <f>W20+S20</f>
        <v>7</v>
      </c>
      <c r="AA20" s="64">
        <f>X20+T20</f>
        <v>1</v>
      </c>
      <c r="AB20" s="19"/>
    </row>
    <row r="21" spans="1:28">
      <c r="A21" s="70"/>
      <c r="B21" s="114"/>
      <c r="C21" s="113"/>
      <c r="D21" s="113"/>
      <c r="E21" s="64"/>
      <c r="F21" s="70"/>
      <c r="G21" s="64"/>
      <c r="H21" s="64"/>
      <c r="I21" s="70"/>
      <c r="J21" s="70"/>
      <c r="K21" s="64"/>
      <c r="L21" s="64"/>
      <c r="M21" s="70"/>
      <c r="N21" s="64"/>
      <c r="O21" s="64"/>
      <c r="P21" s="72"/>
      <c r="Q21" s="64"/>
      <c r="R21" s="70"/>
      <c r="S21" s="64"/>
      <c r="T21" s="64"/>
      <c r="U21" s="70"/>
      <c r="V21" s="70"/>
      <c r="W21" s="64"/>
      <c r="X21" s="64"/>
      <c r="Y21" s="70"/>
      <c r="Z21" s="64"/>
      <c r="AA21" s="64"/>
      <c r="AB21" s="19"/>
    </row>
    <row r="22" spans="1:28">
      <c r="A22" s="70"/>
      <c r="B22" s="114" t="s">
        <v>388</v>
      </c>
      <c r="C22" s="113"/>
      <c r="D22" s="113">
        <f>E22+I22</f>
        <v>15</v>
      </c>
      <c r="E22" s="64">
        <f>F22+G22+H22</f>
        <v>8</v>
      </c>
      <c r="F22" s="70">
        <v>0</v>
      </c>
      <c r="G22" s="2">
        <v>5</v>
      </c>
      <c r="H22" s="2">
        <v>3</v>
      </c>
      <c r="I22" s="70">
        <f>J22+K22+L22</f>
        <v>7</v>
      </c>
      <c r="J22" s="70">
        <v>2</v>
      </c>
      <c r="K22" s="64">
        <v>5</v>
      </c>
      <c r="L22" s="2">
        <v>0</v>
      </c>
      <c r="M22" s="70">
        <f>J22+F22</f>
        <v>2</v>
      </c>
      <c r="N22" s="64">
        <f>K22+G22</f>
        <v>10</v>
      </c>
      <c r="O22" s="64">
        <f>L22+H22</f>
        <v>3</v>
      </c>
      <c r="P22" s="72">
        <f>Q22+U22</f>
        <v>12</v>
      </c>
      <c r="Q22" s="64">
        <f>R22+S22+T22</f>
        <v>12</v>
      </c>
      <c r="R22" s="70">
        <v>1</v>
      </c>
      <c r="S22" s="2">
        <v>8</v>
      </c>
      <c r="T22" s="2">
        <v>3</v>
      </c>
      <c r="U22" s="70">
        <v>0</v>
      </c>
      <c r="V22" s="70">
        <v>5</v>
      </c>
      <c r="W22" s="64">
        <v>0</v>
      </c>
      <c r="X22" s="2">
        <v>0</v>
      </c>
      <c r="Y22" s="70">
        <f>V22+R22</f>
        <v>6</v>
      </c>
      <c r="Z22" s="64">
        <f>W22+S22</f>
        <v>8</v>
      </c>
      <c r="AA22" s="64">
        <f>X22+T22</f>
        <v>3</v>
      </c>
      <c r="AB22" s="19"/>
    </row>
    <row r="23" spans="1:28">
      <c r="A23" s="70"/>
      <c r="B23" s="114"/>
      <c r="C23" s="113"/>
      <c r="D23" s="113"/>
      <c r="E23" s="64"/>
      <c r="F23" s="70"/>
      <c r="G23" s="64"/>
      <c r="H23" s="64"/>
      <c r="I23" s="70"/>
      <c r="J23" s="70"/>
      <c r="K23" s="64"/>
      <c r="L23" s="64"/>
      <c r="M23" s="70"/>
      <c r="N23" s="64"/>
      <c r="O23" s="64"/>
      <c r="P23" s="72"/>
      <c r="Q23" s="64"/>
      <c r="R23" s="70"/>
      <c r="S23" s="64"/>
      <c r="T23" s="64"/>
      <c r="U23" s="70"/>
      <c r="V23" s="70"/>
      <c r="W23" s="64"/>
      <c r="X23" s="64"/>
      <c r="Y23" s="70"/>
      <c r="Z23" s="64"/>
      <c r="AA23" s="64"/>
      <c r="AB23" s="19"/>
    </row>
    <row r="24" spans="1:28">
      <c r="A24" s="70"/>
      <c r="B24" s="114" t="s">
        <v>387</v>
      </c>
      <c r="C24" s="113"/>
      <c r="D24" s="113">
        <f>E24+I24</f>
        <v>47</v>
      </c>
      <c r="E24" s="64">
        <f>F24+G24+H24</f>
        <v>28</v>
      </c>
      <c r="F24" s="70">
        <v>7</v>
      </c>
      <c r="G24" s="2">
        <v>15</v>
      </c>
      <c r="H24" s="2">
        <v>6</v>
      </c>
      <c r="I24" s="70">
        <f>J24+K24+L24</f>
        <v>19</v>
      </c>
      <c r="J24" s="70">
        <v>8</v>
      </c>
      <c r="K24" s="64">
        <v>10</v>
      </c>
      <c r="L24" s="2">
        <v>1</v>
      </c>
      <c r="M24" s="70">
        <f>J24+F24</f>
        <v>15</v>
      </c>
      <c r="N24" s="64">
        <f>K24+G24</f>
        <v>25</v>
      </c>
      <c r="O24" s="64">
        <f>L24+H24</f>
        <v>7</v>
      </c>
      <c r="P24" s="72">
        <f>Q24+U24</f>
        <v>31</v>
      </c>
      <c r="Q24" s="64">
        <f>R24+S24+T24</f>
        <v>24</v>
      </c>
      <c r="R24" s="70">
        <v>6</v>
      </c>
      <c r="S24" s="2">
        <v>13</v>
      </c>
      <c r="T24" s="2">
        <v>5</v>
      </c>
      <c r="U24" s="70">
        <v>7</v>
      </c>
      <c r="V24" s="70">
        <v>7</v>
      </c>
      <c r="W24" s="64">
        <v>0</v>
      </c>
      <c r="X24" s="2">
        <v>0</v>
      </c>
      <c r="Y24" s="70">
        <f>V24+R24</f>
        <v>13</v>
      </c>
      <c r="Z24" s="64">
        <f>W24+S24</f>
        <v>13</v>
      </c>
      <c r="AA24" s="64">
        <f>X24+T24</f>
        <v>5</v>
      </c>
      <c r="AB24" s="19"/>
    </row>
    <row r="25" spans="1:28">
      <c r="A25" s="70"/>
      <c r="B25" s="114"/>
      <c r="C25" s="113"/>
      <c r="D25" s="113"/>
      <c r="E25" s="64"/>
      <c r="F25" s="70"/>
      <c r="G25" s="64"/>
      <c r="H25" s="64"/>
      <c r="I25" s="70"/>
      <c r="J25" s="70"/>
      <c r="K25" s="64"/>
      <c r="L25" s="64"/>
      <c r="M25" s="70"/>
      <c r="N25" s="64"/>
      <c r="O25" s="64"/>
      <c r="P25" s="72"/>
      <c r="Q25" s="64"/>
      <c r="R25" s="70"/>
      <c r="S25" s="64"/>
      <c r="T25" s="64"/>
      <c r="U25" s="70"/>
      <c r="V25" s="70"/>
      <c r="W25" s="64"/>
      <c r="X25" s="64"/>
      <c r="Y25" s="70"/>
      <c r="Z25" s="64"/>
      <c r="AA25" s="64"/>
      <c r="AB25" s="19"/>
    </row>
    <row r="26" spans="1:28">
      <c r="A26" s="70"/>
      <c r="B26" s="114" t="s">
        <v>386</v>
      </c>
      <c r="C26" s="113"/>
      <c r="D26" s="113">
        <f>E26+I26</f>
        <v>19</v>
      </c>
      <c r="E26" s="64">
        <f>F26+G26+H26</f>
        <v>12</v>
      </c>
      <c r="F26" s="70">
        <v>3</v>
      </c>
      <c r="G26" s="2">
        <v>8</v>
      </c>
      <c r="H26" s="2">
        <v>1</v>
      </c>
      <c r="I26" s="70">
        <f>J26+K26+L26</f>
        <v>7</v>
      </c>
      <c r="J26" s="70">
        <v>4</v>
      </c>
      <c r="K26" s="64">
        <v>3</v>
      </c>
      <c r="L26" s="2">
        <v>0</v>
      </c>
      <c r="M26" s="70">
        <f>J26+F26</f>
        <v>7</v>
      </c>
      <c r="N26" s="64">
        <f>K26+G26</f>
        <v>11</v>
      </c>
      <c r="O26" s="64">
        <f>L26+H26</f>
        <v>1</v>
      </c>
      <c r="P26" s="72">
        <f>Q26+U26</f>
        <v>13</v>
      </c>
      <c r="Q26" s="64">
        <f>R26+S26+T26</f>
        <v>12</v>
      </c>
      <c r="R26" s="70">
        <v>3</v>
      </c>
      <c r="S26" s="2">
        <v>5</v>
      </c>
      <c r="T26" s="2">
        <v>4</v>
      </c>
      <c r="U26" s="70">
        <v>1</v>
      </c>
      <c r="V26" s="70">
        <v>5</v>
      </c>
      <c r="W26" s="64">
        <v>1</v>
      </c>
      <c r="X26" s="2">
        <v>0</v>
      </c>
      <c r="Y26" s="70">
        <f>V26+R26</f>
        <v>8</v>
      </c>
      <c r="Z26" s="64">
        <f>W26+S26</f>
        <v>6</v>
      </c>
      <c r="AA26" s="64">
        <f>X26+T26</f>
        <v>4</v>
      </c>
      <c r="AB26" s="19"/>
    </row>
    <row r="27" spans="1:28">
      <c r="A27" s="70"/>
      <c r="B27" s="114"/>
      <c r="C27" s="113"/>
      <c r="D27" s="113"/>
      <c r="E27" s="64"/>
      <c r="F27" s="70"/>
      <c r="G27" s="64"/>
      <c r="H27" s="64"/>
      <c r="I27" s="70"/>
      <c r="J27" s="70"/>
      <c r="K27" s="64"/>
      <c r="L27" s="64"/>
      <c r="M27" s="70"/>
      <c r="N27" s="64"/>
      <c r="O27" s="64"/>
      <c r="P27" s="72"/>
      <c r="Q27" s="64"/>
      <c r="R27" s="70"/>
      <c r="S27" s="64"/>
      <c r="T27" s="64"/>
      <c r="U27" s="70"/>
      <c r="V27" s="70"/>
      <c r="W27" s="64"/>
      <c r="X27" s="64"/>
      <c r="Y27" s="70"/>
      <c r="Z27" s="64"/>
      <c r="AA27" s="64"/>
      <c r="AB27" s="19"/>
    </row>
    <row r="28" spans="1:28">
      <c r="A28" s="70"/>
      <c r="B28" s="114" t="s">
        <v>385</v>
      </c>
      <c r="C28" s="113"/>
      <c r="D28" s="113">
        <f>E28+I28</f>
        <v>7</v>
      </c>
      <c r="E28" s="64">
        <f>F28+G28+H28</f>
        <v>4</v>
      </c>
      <c r="F28" s="70">
        <v>0</v>
      </c>
      <c r="G28" s="2">
        <v>4</v>
      </c>
      <c r="H28" s="2">
        <v>0</v>
      </c>
      <c r="I28" s="70">
        <f>J28+K28+L28</f>
        <v>3</v>
      </c>
      <c r="J28" s="70">
        <v>1</v>
      </c>
      <c r="K28" s="2">
        <v>2</v>
      </c>
      <c r="L28" s="2">
        <v>0</v>
      </c>
      <c r="M28" s="70">
        <f>J28+F28</f>
        <v>1</v>
      </c>
      <c r="N28" s="64">
        <f>K28+G28</f>
        <v>6</v>
      </c>
      <c r="O28" s="64">
        <f>L28+H28</f>
        <v>0</v>
      </c>
      <c r="P28" s="72">
        <f>Q28+U28</f>
        <v>9</v>
      </c>
      <c r="Q28" s="64">
        <f>R28+S28+T28</f>
        <v>7</v>
      </c>
      <c r="R28" s="70">
        <v>2</v>
      </c>
      <c r="S28" s="2">
        <v>3</v>
      </c>
      <c r="T28" s="2">
        <v>2</v>
      </c>
      <c r="U28" s="70">
        <v>2</v>
      </c>
      <c r="V28" s="70">
        <v>4</v>
      </c>
      <c r="W28" s="2">
        <v>1</v>
      </c>
      <c r="X28" s="2">
        <v>0</v>
      </c>
      <c r="Y28" s="70">
        <f>V28+R28</f>
        <v>6</v>
      </c>
      <c r="Z28" s="64">
        <f>W28+S28</f>
        <v>4</v>
      </c>
      <c r="AA28" s="64">
        <f>X28+T28</f>
        <v>2</v>
      </c>
      <c r="AB28" s="19"/>
    </row>
    <row r="29" spans="1:28">
      <c r="A29" s="66"/>
      <c r="B29" s="112"/>
      <c r="C29" s="111"/>
      <c r="D29" s="111"/>
      <c r="E29" s="65"/>
      <c r="F29" s="66"/>
      <c r="G29" s="65"/>
      <c r="H29" s="65"/>
      <c r="I29" s="66"/>
      <c r="J29" s="66"/>
      <c r="K29" s="65"/>
      <c r="L29" s="65"/>
      <c r="M29" s="66"/>
      <c r="N29" s="65"/>
      <c r="O29" s="65"/>
      <c r="P29" s="67"/>
      <c r="Q29" s="65"/>
      <c r="R29" s="66"/>
      <c r="S29" s="65"/>
      <c r="T29" s="65"/>
      <c r="U29" s="66"/>
      <c r="V29" s="66"/>
      <c r="W29" s="65"/>
      <c r="X29" s="65"/>
      <c r="Y29" s="66"/>
      <c r="Z29" s="65"/>
      <c r="AA29" s="65"/>
      <c r="AB29" s="19"/>
    </row>
    <row r="30" spans="1:28" ht="16.2">
      <c r="A30" s="64" t="s">
        <v>384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8">
      <c r="A31" s="12"/>
      <c r="B31" s="12"/>
      <c r="C31" s="12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28">
      <c r="A32" s="12"/>
      <c r="B32" s="12"/>
      <c r="C32" s="12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>
      <c r="A33" s="12"/>
      <c r="B33" s="12"/>
      <c r="C33" s="12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>
      <c r="A34" s="12"/>
      <c r="B34" s="12"/>
      <c r="C34" s="12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>
      <c r="A35" s="12"/>
      <c r="B35" s="12"/>
      <c r="C35" s="12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1:15">
      <c r="A36" s="12"/>
      <c r="B36" s="12"/>
      <c r="C36" s="12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5">
      <c r="A37" s="12"/>
      <c r="B37" s="12"/>
      <c r="C37" s="12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5">
      <c r="A38" s="12"/>
      <c r="B38" s="12"/>
      <c r="C38" s="12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1:15">
      <c r="A39" s="12"/>
      <c r="B39" s="12"/>
      <c r="C39" s="12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15">
      <c r="A40" s="12"/>
      <c r="B40" s="12"/>
      <c r="C40" s="1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1:15">
      <c r="A41" s="12"/>
      <c r="B41" s="12"/>
      <c r="C41" s="12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1:15">
      <c r="A42" s="12"/>
      <c r="B42" s="12"/>
      <c r="C42" s="12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1:15">
      <c r="A43" s="12"/>
      <c r="B43" s="329"/>
      <c r="C43" s="12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</row>
    <row r="44" spans="1:15">
      <c r="A44" s="12"/>
      <c r="B44" s="329"/>
      <c r="C44" s="12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pans="1:15">
      <c r="A45" s="12"/>
      <c r="B45" s="12"/>
      <c r="C45" s="12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1:15">
      <c r="A46" s="12"/>
      <c r="B46" s="12"/>
      <c r="C46" s="12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1:15">
      <c r="A47" s="12"/>
      <c r="B47" s="12"/>
      <c r="C47" s="12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1:15">
      <c r="A48" s="12"/>
      <c r="B48" s="329"/>
      <c r="C48" s="12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1:15">
      <c r="A49" s="12"/>
      <c r="B49" s="329"/>
      <c r="C49" s="12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spans="1:15">
      <c r="A50" s="12"/>
      <c r="B50" s="329"/>
      <c r="C50" s="12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51" spans="1:15">
      <c r="A51" s="12"/>
      <c r="B51" s="12"/>
      <c r="C51" s="12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1:15">
      <c r="A52" s="12"/>
      <c r="B52" s="12"/>
      <c r="C52" s="12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</row>
    <row r="53" spans="1:15">
      <c r="A53" s="12"/>
      <c r="B53" s="12"/>
      <c r="C53" s="12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2">
    <mergeCell ref="B43:B44"/>
    <mergeCell ref="B48:B50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知的障害者・発達障害者編
　クロス集計表（全サンプル）　/　5　就労状況</oddHeader>
  </headerFooter>
  <colBreaks count="1" manualBreakCount="1">
    <brk id="8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6"/>
  <sheetViews>
    <sheetView zoomScale="70" zoomScaleNormal="70" workbookViewId="0">
      <selection activeCell="L15" sqref="L15"/>
    </sheetView>
  </sheetViews>
  <sheetFormatPr defaultRowHeight="13.2"/>
  <cols>
    <col min="1" max="1" width="4.6640625" style="9" customWidth="1"/>
    <col min="2" max="2" width="24.6640625" style="9" customWidth="1"/>
    <col min="3" max="3" width="12.6640625" style="9" customWidth="1"/>
    <col min="5" max="15" width="6.77734375" customWidth="1"/>
    <col min="17" max="27" width="7.109375" customWidth="1"/>
  </cols>
  <sheetData>
    <row r="1" spans="1:28" ht="18" customHeight="1">
      <c r="A1" s="2" t="s">
        <v>383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8" s="2" customFormat="1" ht="18" customHeight="1">
      <c r="D2" s="2" t="s">
        <v>498</v>
      </c>
      <c r="P2" s="2" t="s">
        <v>499</v>
      </c>
    </row>
    <row r="3" spans="1:28" ht="18" customHeight="1">
      <c r="A3" s="83"/>
      <c r="B3" s="82"/>
      <c r="C3" s="82"/>
      <c r="D3" s="205" t="s">
        <v>68</v>
      </c>
      <c r="E3" s="84" t="s">
        <v>69</v>
      </c>
      <c r="F3" s="82"/>
      <c r="G3" s="82"/>
      <c r="H3" s="82"/>
      <c r="I3" s="84" t="s">
        <v>70</v>
      </c>
      <c r="J3" s="82"/>
      <c r="K3" s="82"/>
      <c r="L3" s="82"/>
      <c r="M3" s="83" t="s">
        <v>8</v>
      </c>
      <c r="N3" s="82"/>
      <c r="O3" s="280"/>
      <c r="P3" s="310" t="s">
        <v>68</v>
      </c>
      <c r="Q3" s="84" t="s">
        <v>69</v>
      </c>
      <c r="R3" s="82"/>
      <c r="S3" s="82"/>
      <c r="T3" s="82"/>
      <c r="U3" s="84" t="s">
        <v>70</v>
      </c>
      <c r="V3" s="82"/>
      <c r="W3" s="82"/>
      <c r="X3" s="82"/>
      <c r="Y3" s="83" t="s">
        <v>8</v>
      </c>
      <c r="Z3" s="82"/>
      <c r="AA3" s="82"/>
      <c r="AB3" s="19"/>
    </row>
    <row r="4" spans="1:28" ht="60" customHeight="1">
      <c r="A4" s="78"/>
      <c r="B4" s="79"/>
      <c r="C4" s="79"/>
      <c r="D4" s="281" t="s">
        <v>10</v>
      </c>
      <c r="E4" s="78" t="s">
        <v>10</v>
      </c>
      <c r="F4" s="77" t="s">
        <v>6</v>
      </c>
      <c r="G4" s="76" t="s">
        <v>7</v>
      </c>
      <c r="H4" s="57" t="s">
        <v>285</v>
      </c>
      <c r="I4" s="78" t="s">
        <v>10</v>
      </c>
      <c r="J4" s="77" t="s">
        <v>6</v>
      </c>
      <c r="K4" s="76" t="s">
        <v>7</v>
      </c>
      <c r="L4" s="57" t="s">
        <v>285</v>
      </c>
      <c r="M4" s="75" t="s">
        <v>6</v>
      </c>
      <c r="N4" s="74" t="s">
        <v>7</v>
      </c>
      <c r="O4" s="231" t="s">
        <v>285</v>
      </c>
      <c r="P4" s="79" t="s">
        <v>10</v>
      </c>
      <c r="Q4" s="78" t="s">
        <v>10</v>
      </c>
      <c r="R4" s="77" t="s">
        <v>6</v>
      </c>
      <c r="S4" s="76" t="s">
        <v>7</v>
      </c>
      <c r="T4" s="57" t="s">
        <v>285</v>
      </c>
      <c r="U4" s="78" t="s">
        <v>10</v>
      </c>
      <c r="V4" s="77" t="s">
        <v>6</v>
      </c>
      <c r="W4" s="76" t="s">
        <v>7</v>
      </c>
      <c r="X4" s="57" t="s">
        <v>285</v>
      </c>
      <c r="Y4" s="75" t="s">
        <v>6</v>
      </c>
      <c r="Z4" s="74" t="s">
        <v>7</v>
      </c>
      <c r="AA4" s="81" t="s">
        <v>285</v>
      </c>
      <c r="AB4" s="19"/>
    </row>
    <row r="5" spans="1:28">
      <c r="A5" s="70"/>
      <c r="B5" s="2"/>
      <c r="C5" s="64"/>
      <c r="D5" s="224"/>
      <c r="E5" s="70"/>
      <c r="F5" s="71"/>
      <c r="G5" s="64"/>
      <c r="H5" s="64"/>
      <c r="I5" s="70"/>
      <c r="J5" s="70"/>
      <c r="K5" s="64"/>
      <c r="L5" s="64"/>
      <c r="M5" s="70"/>
      <c r="N5" s="64"/>
      <c r="O5" s="225"/>
      <c r="P5" s="64"/>
      <c r="Q5" s="70"/>
      <c r="R5" s="70"/>
      <c r="S5" s="64"/>
      <c r="T5" s="64"/>
      <c r="U5" s="70"/>
      <c r="V5" s="70"/>
      <c r="W5" s="64"/>
      <c r="X5" s="64"/>
      <c r="Y5" s="70"/>
      <c r="Z5" s="64"/>
      <c r="AA5" s="64"/>
      <c r="AB5" s="19"/>
    </row>
    <row r="6" spans="1:28">
      <c r="A6" s="70"/>
      <c r="B6" s="114" t="s">
        <v>423</v>
      </c>
      <c r="C6" s="64" t="s">
        <v>400</v>
      </c>
      <c r="D6" s="282">
        <f>E6+I6</f>
        <v>14</v>
      </c>
      <c r="E6" s="69">
        <f>F6+G6+H6</f>
        <v>11</v>
      </c>
      <c r="F6" s="70">
        <v>4</v>
      </c>
      <c r="G6" s="64">
        <v>7</v>
      </c>
      <c r="H6" s="64">
        <v>0</v>
      </c>
      <c r="I6" s="70">
        <f>J6+K6+L6</f>
        <v>3</v>
      </c>
      <c r="J6" s="70">
        <v>0</v>
      </c>
      <c r="K6" s="64">
        <v>3</v>
      </c>
      <c r="L6" s="64">
        <v>0</v>
      </c>
      <c r="M6" s="69">
        <f t="shared" ref="M6:N8" si="0">K6+F6</f>
        <v>7</v>
      </c>
      <c r="N6" s="68">
        <f t="shared" si="0"/>
        <v>7</v>
      </c>
      <c r="O6" s="283">
        <f>L6+H6</f>
        <v>0</v>
      </c>
      <c r="P6" s="68">
        <f>Q6+U6</f>
        <v>14</v>
      </c>
      <c r="Q6" s="69">
        <f>R6+S6+T6</f>
        <v>10</v>
      </c>
      <c r="R6" s="70">
        <v>1</v>
      </c>
      <c r="S6" s="64">
        <v>8</v>
      </c>
      <c r="T6" s="2">
        <v>1</v>
      </c>
      <c r="U6" s="70">
        <v>4</v>
      </c>
      <c r="V6" s="70">
        <v>5</v>
      </c>
      <c r="W6" s="64">
        <v>0</v>
      </c>
      <c r="X6" s="68">
        <v>0</v>
      </c>
      <c r="Y6" s="69">
        <f t="shared" ref="Y6:AA8" si="1">V6+R6</f>
        <v>6</v>
      </c>
      <c r="Z6" s="68">
        <f t="shared" si="1"/>
        <v>8</v>
      </c>
      <c r="AA6" s="68">
        <f t="shared" si="1"/>
        <v>1</v>
      </c>
      <c r="AB6" s="19"/>
    </row>
    <row r="7" spans="1:28">
      <c r="A7" s="70"/>
      <c r="B7" s="64"/>
      <c r="C7" s="64" t="s">
        <v>399</v>
      </c>
      <c r="D7" s="282">
        <f>E7+I7</f>
        <v>78</v>
      </c>
      <c r="E7" s="69">
        <f>F7+G7+H7</f>
        <v>56</v>
      </c>
      <c r="F7" s="70">
        <v>8</v>
      </c>
      <c r="G7" s="64">
        <v>27</v>
      </c>
      <c r="H7" s="64">
        <v>21</v>
      </c>
      <c r="I7" s="70">
        <f>J7+K7+L7</f>
        <v>22</v>
      </c>
      <c r="J7" s="70">
        <v>9</v>
      </c>
      <c r="K7" s="64">
        <v>12</v>
      </c>
      <c r="L7" s="64">
        <v>1</v>
      </c>
      <c r="M7" s="69">
        <f t="shared" si="0"/>
        <v>20</v>
      </c>
      <c r="N7" s="68">
        <f t="shared" si="0"/>
        <v>28</v>
      </c>
      <c r="O7" s="283">
        <f>L7+H7</f>
        <v>22</v>
      </c>
      <c r="P7" s="68">
        <f>Q7+U7</f>
        <v>46</v>
      </c>
      <c r="Q7" s="69">
        <f>R7+S7+T7</f>
        <v>42</v>
      </c>
      <c r="R7" s="70">
        <v>8</v>
      </c>
      <c r="S7" s="64">
        <v>20</v>
      </c>
      <c r="T7" s="2">
        <v>14</v>
      </c>
      <c r="U7" s="70">
        <v>4</v>
      </c>
      <c r="V7" s="70">
        <v>9</v>
      </c>
      <c r="W7" s="64">
        <v>1</v>
      </c>
      <c r="X7" s="68">
        <v>0</v>
      </c>
      <c r="Y7" s="69">
        <f t="shared" si="1"/>
        <v>17</v>
      </c>
      <c r="Z7" s="68">
        <f t="shared" si="1"/>
        <v>21</v>
      </c>
      <c r="AA7" s="68">
        <f t="shared" si="1"/>
        <v>14</v>
      </c>
      <c r="AB7" s="19"/>
    </row>
    <row r="8" spans="1:28">
      <c r="A8" s="70"/>
      <c r="B8" s="64"/>
      <c r="C8" s="64" t="s">
        <v>398</v>
      </c>
      <c r="D8" s="282">
        <f>E8+I8</f>
        <v>7</v>
      </c>
      <c r="E8" s="69">
        <f>F8+G8+H8</f>
        <v>2</v>
      </c>
      <c r="F8" s="70">
        <v>0</v>
      </c>
      <c r="G8" s="64">
        <v>2</v>
      </c>
      <c r="H8" s="64">
        <v>0</v>
      </c>
      <c r="I8" s="70">
        <f>J8+K8+L8</f>
        <v>5</v>
      </c>
      <c r="J8" s="70">
        <v>1</v>
      </c>
      <c r="K8" s="64">
        <v>4</v>
      </c>
      <c r="L8" s="64">
        <v>0</v>
      </c>
      <c r="M8" s="69">
        <f t="shared" si="0"/>
        <v>4</v>
      </c>
      <c r="N8" s="68">
        <f t="shared" si="0"/>
        <v>2</v>
      </c>
      <c r="O8" s="283">
        <f>L8+H8</f>
        <v>0</v>
      </c>
      <c r="P8" s="68">
        <f>Q8+U8</f>
        <v>9</v>
      </c>
      <c r="Q8" s="69">
        <f>R8+S8+T8</f>
        <v>8</v>
      </c>
      <c r="R8" s="70">
        <v>2</v>
      </c>
      <c r="S8" s="64">
        <v>4</v>
      </c>
      <c r="T8" s="2">
        <v>2</v>
      </c>
      <c r="U8" s="70">
        <v>1</v>
      </c>
      <c r="V8" s="70">
        <v>2</v>
      </c>
      <c r="W8" s="64">
        <v>0</v>
      </c>
      <c r="X8" s="68">
        <v>0</v>
      </c>
      <c r="Y8" s="69">
        <f t="shared" si="1"/>
        <v>4</v>
      </c>
      <c r="Z8" s="68">
        <f t="shared" si="1"/>
        <v>4</v>
      </c>
      <c r="AA8" s="68">
        <f t="shared" si="1"/>
        <v>2</v>
      </c>
      <c r="AB8" s="19"/>
    </row>
    <row r="9" spans="1:28">
      <c r="A9" s="70"/>
      <c r="B9" s="64"/>
      <c r="C9" s="64"/>
      <c r="D9" s="282"/>
      <c r="E9" s="69"/>
      <c r="F9" s="69"/>
      <c r="G9" s="68"/>
      <c r="H9" s="68"/>
      <c r="I9" s="70"/>
      <c r="J9" s="69"/>
      <c r="K9" s="68"/>
      <c r="L9" s="68"/>
      <c r="M9" s="69"/>
      <c r="N9" s="68"/>
      <c r="O9" s="283"/>
      <c r="P9" s="68"/>
      <c r="Q9" s="69"/>
      <c r="R9" s="69"/>
      <c r="S9" s="68"/>
      <c r="T9" s="68"/>
      <c r="U9" s="69"/>
      <c r="V9" s="69"/>
      <c r="W9" s="68"/>
      <c r="X9" s="68"/>
      <c r="Y9" s="69"/>
      <c r="Z9" s="68"/>
      <c r="AA9" s="68"/>
      <c r="AB9" s="19"/>
    </row>
    <row r="10" spans="1:28">
      <c r="A10" s="70"/>
      <c r="B10" s="64"/>
      <c r="C10" s="64"/>
      <c r="D10" s="282"/>
      <c r="E10" s="69"/>
      <c r="F10" s="69"/>
      <c r="G10" s="68"/>
      <c r="H10" s="68"/>
      <c r="I10" s="70"/>
      <c r="J10" s="69"/>
      <c r="K10" s="68"/>
      <c r="L10" s="68"/>
      <c r="M10" s="69"/>
      <c r="N10" s="68"/>
      <c r="O10" s="283"/>
      <c r="P10" s="68"/>
      <c r="Q10" s="69"/>
      <c r="R10" s="69"/>
      <c r="S10" s="68"/>
      <c r="T10" s="68"/>
      <c r="U10" s="69"/>
      <c r="V10" s="69"/>
      <c r="W10" s="68"/>
      <c r="X10" s="68"/>
      <c r="Y10" s="69"/>
      <c r="Z10" s="68"/>
      <c r="AA10" s="68"/>
      <c r="AB10" s="19"/>
    </row>
    <row r="11" spans="1:28">
      <c r="A11" s="70"/>
      <c r="B11" s="114" t="s">
        <v>422</v>
      </c>
      <c r="C11" s="64" t="s">
        <v>400</v>
      </c>
      <c r="D11" s="282">
        <f>E11+I11</f>
        <v>31</v>
      </c>
      <c r="E11" s="69">
        <f>F11+G11+H11</f>
        <v>22</v>
      </c>
      <c r="F11" s="70">
        <v>6</v>
      </c>
      <c r="G11" s="64">
        <v>12</v>
      </c>
      <c r="H11" s="64">
        <v>4</v>
      </c>
      <c r="I11" s="70">
        <f>J11+K11+L11</f>
        <v>9</v>
      </c>
      <c r="J11" s="70">
        <v>2</v>
      </c>
      <c r="K11" s="64">
        <v>7</v>
      </c>
      <c r="L11" s="64">
        <v>0</v>
      </c>
      <c r="M11" s="69">
        <f t="shared" ref="M11:N13" si="2">K11+F11</f>
        <v>13</v>
      </c>
      <c r="N11" s="68">
        <f t="shared" si="2"/>
        <v>12</v>
      </c>
      <c r="O11" s="283">
        <f>L11+H11</f>
        <v>4</v>
      </c>
      <c r="P11" s="68">
        <f>Q11+U11</f>
        <v>21</v>
      </c>
      <c r="Q11" s="69">
        <f>R11+S11+T11</f>
        <v>19</v>
      </c>
      <c r="R11" s="70">
        <v>3</v>
      </c>
      <c r="S11" s="64">
        <v>11</v>
      </c>
      <c r="T11" s="2">
        <v>5</v>
      </c>
      <c r="U11" s="70">
        <v>2</v>
      </c>
      <c r="V11" s="70">
        <v>5</v>
      </c>
      <c r="W11" s="64">
        <v>0</v>
      </c>
      <c r="X11" s="68">
        <v>0</v>
      </c>
      <c r="Y11" s="69">
        <f t="shared" ref="Y11:AA13" si="3">V11+R11</f>
        <v>8</v>
      </c>
      <c r="Z11" s="68">
        <f t="shared" si="3"/>
        <v>11</v>
      </c>
      <c r="AA11" s="68">
        <f t="shared" si="3"/>
        <v>5</v>
      </c>
      <c r="AB11" s="19"/>
    </row>
    <row r="12" spans="1:28">
      <c r="A12" s="70"/>
      <c r="B12" s="64"/>
      <c r="C12" s="64" t="s">
        <v>399</v>
      </c>
      <c r="D12" s="282">
        <f>E12+I12</f>
        <v>55</v>
      </c>
      <c r="E12" s="69">
        <f>F12+G12+H12</f>
        <v>38</v>
      </c>
      <c r="F12" s="70">
        <v>6</v>
      </c>
      <c r="G12" s="64">
        <v>19</v>
      </c>
      <c r="H12" s="64">
        <v>13</v>
      </c>
      <c r="I12" s="70">
        <f>J12+K12+L12</f>
        <v>17</v>
      </c>
      <c r="J12" s="70">
        <v>7</v>
      </c>
      <c r="K12" s="64">
        <v>9</v>
      </c>
      <c r="L12" s="64">
        <v>1</v>
      </c>
      <c r="M12" s="69">
        <f t="shared" si="2"/>
        <v>15</v>
      </c>
      <c r="N12" s="68">
        <f t="shared" si="2"/>
        <v>20</v>
      </c>
      <c r="O12" s="283">
        <f>L12+H12</f>
        <v>14</v>
      </c>
      <c r="P12" s="68">
        <f>Q12+U12</f>
        <v>37</v>
      </c>
      <c r="Q12" s="69">
        <f>R12+S12+T12</f>
        <v>32</v>
      </c>
      <c r="R12" s="70">
        <v>7</v>
      </c>
      <c r="S12" s="64">
        <v>14</v>
      </c>
      <c r="T12" s="2">
        <v>11</v>
      </c>
      <c r="U12" s="70">
        <v>5</v>
      </c>
      <c r="V12" s="70">
        <v>6</v>
      </c>
      <c r="W12" s="64">
        <v>1</v>
      </c>
      <c r="X12" s="68">
        <v>0</v>
      </c>
      <c r="Y12" s="69">
        <f t="shared" si="3"/>
        <v>13</v>
      </c>
      <c r="Z12" s="68">
        <f t="shared" si="3"/>
        <v>15</v>
      </c>
      <c r="AA12" s="68">
        <f t="shared" si="3"/>
        <v>11</v>
      </c>
      <c r="AB12" s="19"/>
    </row>
    <row r="13" spans="1:28">
      <c r="A13" s="70"/>
      <c r="B13" s="64"/>
      <c r="C13" s="64" t="s">
        <v>398</v>
      </c>
      <c r="D13" s="282">
        <f>E13+I13</f>
        <v>13</v>
      </c>
      <c r="E13" s="69">
        <f>F13+G13+H13</f>
        <v>9</v>
      </c>
      <c r="F13" s="70">
        <v>0</v>
      </c>
      <c r="G13" s="64">
        <v>5</v>
      </c>
      <c r="H13" s="64">
        <v>4</v>
      </c>
      <c r="I13" s="70">
        <f>J13+K13+L13</f>
        <v>4</v>
      </c>
      <c r="J13" s="70">
        <v>1</v>
      </c>
      <c r="K13" s="64">
        <v>3</v>
      </c>
      <c r="L13" s="64">
        <v>0</v>
      </c>
      <c r="M13" s="69">
        <f t="shared" si="2"/>
        <v>3</v>
      </c>
      <c r="N13" s="68">
        <f t="shared" si="2"/>
        <v>5</v>
      </c>
      <c r="O13" s="283">
        <f>L13+H13</f>
        <v>4</v>
      </c>
      <c r="P13" s="68">
        <f>Q13+U13</f>
        <v>11</v>
      </c>
      <c r="Q13" s="69">
        <f>R13+S13+T13</f>
        <v>9</v>
      </c>
      <c r="R13" s="70">
        <v>1</v>
      </c>
      <c r="S13" s="64">
        <v>7</v>
      </c>
      <c r="T13" s="2">
        <v>1</v>
      </c>
      <c r="U13" s="70">
        <v>2</v>
      </c>
      <c r="V13" s="70">
        <v>4</v>
      </c>
      <c r="W13" s="64">
        <v>0</v>
      </c>
      <c r="X13" s="68">
        <v>0</v>
      </c>
      <c r="Y13" s="69">
        <f t="shared" si="3"/>
        <v>5</v>
      </c>
      <c r="Z13" s="68">
        <f t="shared" si="3"/>
        <v>7</v>
      </c>
      <c r="AA13" s="68">
        <f t="shared" si="3"/>
        <v>1</v>
      </c>
      <c r="AB13" s="19"/>
    </row>
    <row r="14" spans="1:28">
      <c r="A14" s="70"/>
      <c r="B14" s="64"/>
      <c r="C14" s="64"/>
      <c r="D14" s="282"/>
      <c r="E14" s="69"/>
      <c r="F14" s="69"/>
      <c r="G14" s="68"/>
      <c r="H14" s="68"/>
      <c r="I14" s="70"/>
      <c r="J14" s="69"/>
      <c r="K14" s="68"/>
      <c r="L14" s="68"/>
      <c r="M14" s="69"/>
      <c r="N14" s="68"/>
      <c r="O14" s="283"/>
      <c r="P14" s="68"/>
      <c r="Q14" s="69"/>
      <c r="R14" s="69"/>
      <c r="S14" s="68"/>
      <c r="T14" s="68"/>
      <c r="U14" s="69"/>
      <c r="V14" s="69"/>
      <c r="W14" s="68"/>
      <c r="X14" s="68"/>
      <c r="Y14" s="69"/>
      <c r="Z14" s="68"/>
      <c r="AA14" s="68"/>
      <c r="AB14" s="19"/>
    </row>
    <row r="15" spans="1:28">
      <c r="A15" s="70"/>
      <c r="B15" s="2"/>
      <c r="C15" s="64"/>
      <c r="D15" s="282"/>
      <c r="E15" s="69"/>
      <c r="F15" s="69"/>
      <c r="G15" s="68"/>
      <c r="H15" s="68"/>
      <c r="I15" s="70"/>
      <c r="J15" s="69"/>
      <c r="K15" s="68"/>
      <c r="L15" s="68"/>
      <c r="M15" s="69"/>
      <c r="N15" s="68"/>
      <c r="O15" s="283"/>
      <c r="P15" s="68"/>
      <c r="Q15" s="69"/>
      <c r="R15" s="69"/>
      <c r="S15" s="68"/>
      <c r="T15" s="68"/>
      <c r="U15" s="69"/>
      <c r="V15" s="69"/>
      <c r="W15" s="68"/>
      <c r="X15" s="68"/>
      <c r="Y15" s="69"/>
      <c r="Z15" s="68"/>
      <c r="AA15" s="68"/>
      <c r="AB15" s="19"/>
    </row>
    <row r="16" spans="1:28">
      <c r="A16" s="70"/>
      <c r="B16" s="114" t="s">
        <v>421</v>
      </c>
      <c r="C16" s="64" t="s">
        <v>400</v>
      </c>
      <c r="D16" s="282">
        <f>E16+I16</f>
        <v>47</v>
      </c>
      <c r="E16" s="69">
        <f>F16+G16+H16</f>
        <v>32</v>
      </c>
      <c r="F16" s="70">
        <v>8</v>
      </c>
      <c r="G16" s="64">
        <v>19</v>
      </c>
      <c r="H16" s="64">
        <v>5</v>
      </c>
      <c r="I16" s="70">
        <f>J16+K16+L16</f>
        <v>15</v>
      </c>
      <c r="J16" s="70">
        <v>2</v>
      </c>
      <c r="K16" s="64">
        <v>12</v>
      </c>
      <c r="L16" s="64">
        <v>1</v>
      </c>
      <c r="M16" s="69">
        <f t="shared" ref="M16:N18" si="4">K16+F16</f>
        <v>20</v>
      </c>
      <c r="N16" s="68">
        <f t="shared" si="4"/>
        <v>20</v>
      </c>
      <c r="O16" s="283">
        <f>L16+H16</f>
        <v>6</v>
      </c>
      <c r="P16" s="68">
        <f>Q16+U16</f>
        <v>38</v>
      </c>
      <c r="Q16" s="69">
        <f>R16+S16+T16</f>
        <v>31</v>
      </c>
      <c r="R16" s="70">
        <v>6</v>
      </c>
      <c r="S16" s="64">
        <v>19</v>
      </c>
      <c r="T16" s="2">
        <v>6</v>
      </c>
      <c r="U16" s="70">
        <v>7</v>
      </c>
      <c r="V16" s="70">
        <v>10</v>
      </c>
      <c r="W16" s="64">
        <v>1</v>
      </c>
      <c r="X16" s="68">
        <v>0</v>
      </c>
      <c r="Y16" s="69">
        <f t="shared" ref="Y16:AA18" si="5">V16+R16</f>
        <v>16</v>
      </c>
      <c r="Z16" s="68">
        <f t="shared" si="5"/>
        <v>20</v>
      </c>
      <c r="AA16" s="68">
        <f t="shared" si="5"/>
        <v>6</v>
      </c>
      <c r="AB16" s="19"/>
    </row>
    <row r="17" spans="1:28">
      <c r="A17" s="70"/>
      <c r="B17" s="64"/>
      <c r="C17" s="64" t="s">
        <v>399</v>
      </c>
      <c r="D17" s="282">
        <f>E17+I17</f>
        <v>46</v>
      </c>
      <c r="E17" s="69">
        <f>F17+G17+H17</f>
        <v>32</v>
      </c>
      <c r="F17" s="70">
        <v>4</v>
      </c>
      <c r="G17" s="64">
        <v>14</v>
      </c>
      <c r="H17" s="64">
        <v>14</v>
      </c>
      <c r="I17" s="70">
        <f>J17+K17+L17</f>
        <v>14</v>
      </c>
      <c r="J17" s="70">
        <v>7</v>
      </c>
      <c r="K17" s="64">
        <v>7</v>
      </c>
      <c r="L17" s="64">
        <v>0</v>
      </c>
      <c r="M17" s="69">
        <f t="shared" si="4"/>
        <v>11</v>
      </c>
      <c r="N17" s="68">
        <f t="shared" si="4"/>
        <v>14</v>
      </c>
      <c r="O17" s="283">
        <f>L17+H17</f>
        <v>14</v>
      </c>
      <c r="P17" s="68">
        <f>Q17+U17</f>
        <v>30</v>
      </c>
      <c r="Q17" s="69">
        <f>R17+S17+T17</f>
        <v>28</v>
      </c>
      <c r="R17" s="70">
        <v>5</v>
      </c>
      <c r="S17" s="64">
        <v>12</v>
      </c>
      <c r="T17" s="2">
        <v>11</v>
      </c>
      <c r="U17" s="70">
        <v>2</v>
      </c>
      <c r="V17" s="70">
        <v>6</v>
      </c>
      <c r="W17" s="64">
        <v>0</v>
      </c>
      <c r="X17" s="68">
        <v>0</v>
      </c>
      <c r="Y17" s="69">
        <f t="shared" si="5"/>
        <v>11</v>
      </c>
      <c r="Z17" s="68">
        <f t="shared" si="5"/>
        <v>12</v>
      </c>
      <c r="AA17" s="68">
        <f t="shared" si="5"/>
        <v>11</v>
      </c>
      <c r="AB17" s="19"/>
    </row>
    <row r="18" spans="1:28">
      <c r="A18" s="70"/>
      <c r="B18" s="64"/>
      <c r="C18" s="64" t="s">
        <v>398</v>
      </c>
      <c r="D18" s="282">
        <f>E18+I18</f>
        <v>7</v>
      </c>
      <c r="E18" s="69">
        <f>F18+G18+H18</f>
        <v>5</v>
      </c>
      <c r="F18" s="70">
        <v>0</v>
      </c>
      <c r="G18" s="64">
        <v>3</v>
      </c>
      <c r="H18" s="64">
        <v>2</v>
      </c>
      <c r="I18" s="70">
        <f>J18+K18+L18</f>
        <v>2</v>
      </c>
      <c r="J18" s="70">
        <v>1</v>
      </c>
      <c r="K18" s="64">
        <v>1</v>
      </c>
      <c r="L18" s="64">
        <v>0</v>
      </c>
      <c r="M18" s="69">
        <f t="shared" si="4"/>
        <v>1</v>
      </c>
      <c r="N18" s="68">
        <f t="shared" si="4"/>
        <v>3</v>
      </c>
      <c r="O18" s="283">
        <f>L18+H18</f>
        <v>2</v>
      </c>
      <c r="P18" s="68">
        <f>Q18+U18</f>
        <v>2</v>
      </c>
      <c r="Q18" s="69">
        <f>R18+S18+T18</f>
        <v>1</v>
      </c>
      <c r="R18" s="70">
        <v>0</v>
      </c>
      <c r="S18" s="64">
        <v>1</v>
      </c>
      <c r="T18" s="2">
        <v>0</v>
      </c>
      <c r="U18" s="70">
        <v>1</v>
      </c>
      <c r="V18" s="70">
        <v>1</v>
      </c>
      <c r="W18" s="64">
        <v>0</v>
      </c>
      <c r="X18" s="68">
        <v>0</v>
      </c>
      <c r="Y18" s="69">
        <f t="shared" si="5"/>
        <v>1</v>
      </c>
      <c r="Z18" s="68">
        <f t="shared" si="5"/>
        <v>1</v>
      </c>
      <c r="AA18" s="68">
        <f t="shared" si="5"/>
        <v>0</v>
      </c>
      <c r="AB18" s="19"/>
    </row>
    <row r="19" spans="1:28">
      <c r="A19" s="70"/>
      <c r="B19" s="64"/>
      <c r="C19" s="64"/>
      <c r="D19" s="282"/>
      <c r="E19" s="69"/>
      <c r="F19" s="69"/>
      <c r="G19" s="68"/>
      <c r="H19" s="68"/>
      <c r="I19" s="70"/>
      <c r="J19" s="69"/>
      <c r="K19" s="68"/>
      <c r="L19" s="68"/>
      <c r="M19" s="69"/>
      <c r="N19" s="68"/>
      <c r="O19" s="283"/>
      <c r="P19" s="68"/>
      <c r="Q19" s="69"/>
      <c r="R19" s="69"/>
      <c r="S19" s="68"/>
      <c r="T19" s="68"/>
      <c r="U19" s="69"/>
      <c r="V19" s="69"/>
      <c r="W19" s="68"/>
      <c r="X19" s="68"/>
      <c r="Y19" s="69"/>
      <c r="Z19" s="68"/>
      <c r="AA19" s="68"/>
      <c r="AB19" s="19"/>
    </row>
    <row r="20" spans="1:28">
      <c r="A20" s="70"/>
      <c r="B20" s="64"/>
      <c r="C20" s="64"/>
      <c r="D20" s="282"/>
      <c r="E20" s="69"/>
      <c r="F20" s="69"/>
      <c r="G20" s="68"/>
      <c r="H20" s="68"/>
      <c r="I20" s="70"/>
      <c r="J20" s="69"/>
      <c r="K20" s="68"/>
      <c r="L20" s="68"/>
      <c r="M20" s="69"/>
      <c r="N20" s="68"/>
      <c r="O20" s="283"/>
      <c r="P20" s="68"/>
      <c r="Q20" s="69"/>
      <c r="R20" s="69"/>
      <c r="S20" s="68"/>
      <c r="T20" s="68"/>
      <c r="U20" s="69"/>
      <c r="V20" s="69"/>
      <c r="W20" s="68"/>
      <c r="X20" s="68"/>
      <c r="Y20" s="69"/>
      <c r="Z20" s="68"/>
      <c r="AA20" s="68"/>
      <c r="AB20" s="19"/>
    </row>
    <row r="21" spans="1:28">
      <c r="A21" s="70"/>
      <c r="B21" s="114" t="s">
        <v>420</v>
      </c>
      <c r="C21" s="64" t="s">
        <v>400</v>
      </c>
      <c r="D21" s="282">
        <f>E21+I21</f>
        <v>91</v>
      </c>
      <c r="E21" s="69">
        <f>F21+G21+H21</f>
        <v>65</v>
      </c>
      <c r="F21" s="70">
        <v>11</v>
      </c>
      <c r="G21" s="64">
        <v>34</v>
      </c>
      <c r="H21" s="64">
        <v>20</v>
      </c>
      <c r="I21" s="70">
        <f>J21+K21+L21</f>
        <v>26</v>
      </c>
      <c r="J21" s="70">
        <v>8</v>
      </c>
      <c r="K21" s="64">
        <v>17</v>
      </c>
      <c r="L21" s="64">
        <v>1</v>
      </c>
      <c r="M21" s="69">
        <f t="shared" ref="M21:N23" si="6">K21+F21</f>
        <v>28</v>
      </c>
      <c r="N21" s="68">
        <f t="shared" si="6"/>
        <v>35</v>
      </c>
      <c r="O21" s="283">
        <f>L21+H21</f>
        <v>21</v>
      </c>
      <c r="P21" s="68">
        <f>Q21+U21</f>
        <v>69</v>
      </c>
      <c r="Q21" s="69">
        <f>R21+S21+T21</f>
        <v>61</v>
      </c>
      <c r="R21" s="70">
        <v>10</v>
      </c>
      <c r="S21" s="64">
        <v>36</v>
      </c>
      <c r="T21" s="2">
        <v>15</v>
      </c>
      <c r="U21" s="70">
        <v>8</v>
      </c>
      <c r="V21" s="70">
        <v>18</v>
      </c>
      <c r="W21" s="64">
        <v>1</v>
      </c>
      <c r="X21" s="68">
        <v>0</v>
      </c>
      <c r="Y21" s="69">
        <f t="shared" ref="Y21:AA23" si="7">V21+R21</f>
        <v>28</v>
      </c>
      <c r="Z21" s="68">
        <f t="shared" si="7"/>
        <v>37</v>
      </c>
      <c r="AA21" s="68">
        <f t="shared" si="7"/>
        <v>15</v>
      </c>
      <c r="AB21" s="19"/>
    </row>
    <row r="22" spans="1:28">
      <c r="A22" s="70"/>
      <c r="B22" s="64"/>
      <c r="C22" s="64" t="s">
        <v>399</v>
      </c>
      <c r="D22" s="282">
        <f>E22+I22</f>
        <v>5</v>
      </c>
      <c r="E22" s="69">
        <f>F22+G22+H22</f>
        <v>4</v>
      </c>
      <c r="F22" s="70">
        <v>1</v>
      </c>
      <c r="G22" s="64">
        <v>2</v>
      </c>
      <c r="H22" s="64">
        <v>1</v>
      </c>
      <c r="I22" s="70">
        <f>J22+K22+L22</f>
        <v>1</v>
      </c>
      <c r="J22" s="70">
        <v>0</v>
      </c>
      <c r="K22" s="64">
        <v>1</v>
      </c>
      <c r="L22" s="64">
        <v>0</v>
      </c>
      <c r="M22" s="69">
        <f t="shared" si="6"/>
        <v>2</v>
      </c>
      <c r="N22" s="68">
        <f t="shared" si="6"/>
        <v>2</v>
      </c>
      <c r="O22" s="283">
        <f>L22+H22</f>
        <v>1</v>
      </c>
      <c r="P22" s="68">
        <f>Q22+U22</f>
        <v>7</v>
      </c>
      <c r="Q22" s="69">
        <f>R22+S22+T22</f>
        <v>6</v>
      </c>
      <c r="R22" s="70">
        <v>2</v>
      </c>
      <c r="S22" s="64">
        <v>1</v>
      </c>
      <c r="T22" s="2">
        <v>3</v>
      </c>
      <c r="U22" s="70">
        <v>1</v>
      </c>
      <c r="V22" s="70">
        <v>1</v>
      </c>
      <c r="W22" s="64">
        <v>0</v>
      </c>
      <c r="X22" s="68">
        <v>0</v>
      </c>
      <c r="Y22" s="69">
        <f t="shared" si="7"/>
        <v>3</v>
      </c>
      <c r="Z22" s="68">
        <f t="shared" si="7"/>
        <v>1</v>
      </c>
      <c r="AA22" s="68">
        <f t="shared" si="7"/>
        <v>3</v>
      </c>
      <c r="AB22" s="19"/>
    </row>
    <row r="23" spans="1:28">
      <c r="A23" s="70"/>
      <c r="B23" s="64"/>
      <c r="C23" s="64" t="s">
        <v>398</v>
      </c>
      <c r="D23" s="282">
        <f>E23+I23</f>
        <v>3</v>
      </c>
      <c r="E23" s="69">
        <f>F23+G23+H23</f>
        <v>0</v>
      </c>
      <c r="F23" s="70">
        <v>0</v>
      </c>
      <c r="G23" s="64">
        <v>0</v>
      </c>
      <c r="H23" s="64">
        <v>0</v>
      </c>
      <c r="I23" s="70">
        <f>J23+K23+L23</f>
        <v>3</v>
      </c>
      <c r="J23" s="70">
        <v>2</v>
      </c>
      <c r="K23" s="64">
        <v>1</v>
      </c>
      <c r="L23" s="64">
        <v>0</v>
      </c>
      <c r="M23" s="69">
        <f t="shared" si="6"/>
        <v>1</v>
      </c>
      <c r="N23" s="68">
        <f t="shared" si="6"/>
        <v>0</v>
      </c>
      <c r="O23" s="283">
        <f>L23+H23</f>
        <v>0</v>
      </c>
      <c r="P23" s="68">
        <f>Q23+U23</f>
        <v>2</v>
      </c>
      <c r="Q23" s="69">
        <f>R23+S23+T23</f>
        <v>1</v>
      </c>
      <c r="R23" s="70">
        <v>0</v>
      </c>
      <c r="S23" s="64">
        <v>0</v>
      </c>
      <c r="T23" s="2">
        <v>1</v>
      </c>
      <c r="U23" s="70">
        <v>1</v>
      </c>
      <c r="V23" s="70">
        <v>0</v>
      </c>
      <c r="W23" s="64">
        <v>0</v>
      </c>
      <c r="X23" s="68">
        <v>0</v>
      </c>
      <c r="Y23" s="69">
        <f t="shared" si="7"/>
        <v>0</v>
      </c>
      <c r="Z23" s="68">
        <f t="shared" si="7"/>
        <v>0</v>
      </c>
      <c r="AA23" s="68">
        <f t="shared" si="7"/>
        <v>1</v>
      </c>
      <c r="AB23" s="19"/>
    </row>
    <row r="24" spans="1:28">
      <c r="A24" s="70"/>
      <c r="B24" s="64"/>
      <c r="C24" s="64"/>
      <c r="D24" s="282"/>
      <c r="E24" s="69"/>
      <c r="F24" s="69"/>
      <c r="G24" s="68"/>
      <c r="H24" s="68"/>
      <c r="I24" s="70"/>
      <c r="J24" s="69"/>
      <c r="K24" s="68"/>
      <c r="L24" s="68"/>
      <c r="M24" s="69"/>
      <c r="N24" s="68"/>
      <c r="O24" s="283"/>
      <c r="P24" s="68"/>
      <c r="Q24" s="69"/>
      <c r="R24" s="69"/>
      <c r="S24" s="68"/>
      <c r="T24" s="68"/>
      <c r="U24" s="69"/>
      <c r="V24" s="69"/>
      <c r="W24" s="68"/>
      <c r="X24" s="68"/>
      <c r="Y24" s="69"/>
      <c r="Z24" s="68"/>
      <c r="AA24" s="68"/>
      <c r="AB24" s="19"/>
    </row>
    <row r="25" spans="1:28">
      <c r="A25" s="70"/>
      <c r="B25" s="2"/>
      <c r="C25" s="64"/>
      <c r="D25" s="282"/>
      <c r="E25" s="69"/>
      <c r="F25" s="69"/>
      <c r="G25" s="68"/>
      <c r="H25" s="68"/>
      <c r="I25" s="70"/>
      <c r="J25" s="69"/>
      <c r="K25" s="68"/>
      <c r="L25" s="68"/>
      <c r="M25" s="69"/>
      <c r="N25" s="68"/>
      <c r="O25" s="283"/>
      <c r="P25" s="68"/>
      <c r="Q25" s="69"/>
      <c r="R25" s="69"/>
      <c r="S25" s="68"/>
      <c r="T25" s="68"/>
      <c r="U25" s="69"/>
      <c r="V25" s="69"/>
      <c r="W25" s="68"/>
      <c r="X25" s="68"/>
      <c r="Y25" s="69"/>
      <c r="Z25" s="68"/>
      <c r="AA25" s="68"/>
      <c r="AB25" s="19"/>
    </row>
    <row r="26" spans="1:28">
      <c r="A26" s="70"/>
      <c r="B26" s="114" t="s">
        <v>419</v>
      </c>
      <c r="C26" s="64" t="s">
        <v>400</v>
      </c>
      <c r="D26" s="282">
        <f>E26+I26</f>
        <v>68</v>
      </c>
      <c r="E26" s="69">
        <f>F26+G26+H26</f>
        <v>50</v>
      </c>
      <c r="F26" s="70">
        <v>8</v>
      </c>
      <c r="G26" s="64">
        <v>27</v>
      </c>
      <c r="H26" s="64">
        <v>15</v>
      </c>
      <c r="I26" s="70">
        <f>J26+K26+L26</f>
        <v>18</v>
      </c>
      <c r="J26" s="70">
        <v>4</v>
      </c>
      <c r="K26" s="64">
        <v>14</v>
      </c>
      <c r="L26" s="64">
        <v>0</v>
      </c>
      <c r="M26" s="69">
        <f t="shared" ref="M26:N28" si="8">K26+F26</f>
        <v>22</v>
      </c>
      <c r="N26" s="68">
        <f t="shared" si="8"/>
        <v>27</v>
      </c>
      <c r="O26" s="283">
        <f>L26+H26</f>
        <v>15</v>
      </c>
      <c r="P26" s="68">
        <f>Q26+U26</f>
        <v>53</v>
      </c>
      <c r="Q26" s="69">
        <f>R26+S26+T26</f>
        <v>47</v>
      </c>
      <c r="R26" s="70">
        <v>9</v>
      </c>
      <c r="S26" s="64">
        <v>24</v>
      </c>
      <c r="T26" s="2">
        <v>14</v>
      </c>
      <c r="U26" s="70">
        <v>6</v>
      </c>
      <c r="V26" s="70">
        <v>9</v>
      </c>
      <c r="W26" s="64">
        <v>0</v>
      </c>
      <c r="X26" s="68">
        <v>0</v>
      </c>
      <c r="Y26" s="69">
        <f t="shared" ref="Y26:AA28" si="9">V26+R26</f>
        <v>18</v>
      </c>
      <c r="Z26" s="68">
        <f t="shared" si="9"/>
        <v>24</v>
      </c>
      <c r="AA26" s="68">
        <f t="shared" si="9"/>
        <v>14</v>
      </c>
      <c r="AB26" s="19"/>
    </row>
    <row r="27" spans="1:28">
      <c r="A27" s="70"/>
      <c r="B27" s="64"/>
      <c r="C27" s="64" t="s">
        <v>399</v>
      </c>
      <c r="D27" s="282">
        <f>E27+I27</f>
        <v>23</v>
      </c>
      <c r="E27" s="69">
        <f>F27+G27+H27</f>
        <v>15</v>
      </c>
      <c r="F27" s="70">
        <v>4</v>
      </c>
      <c r="G27" s="64">
        <v>7</v>
      </c>
      <c r="H27" s="64">
        <v>4</v>
      </c>
      <c r="I27" s="70">
        <f>J27+K27+L27</f>
        <v>8</v>
      </c>
      <c r="J27" s="70">
        <v>4</v>
      </c>
      <c r="K27" s="64">
        <v>3</v>
      </c>
      <c r="L27" s="64">
        <v>1</v>
      </c>
      <c r="M27" s="69">
        <f t="shared" si="8"/>
        <v>7</v>
      </c>
      <c r="N27" s="68">
        <f t="shared" si="8"/>
        <v>8</v>
      </c>
      <c r="O27" s="283">
        <f>L27+H27</f>
        <v>5</v>
      </c>
      <c r="P27" s="68">
        <f>Q27+U27</f>
        <v>10</v>
      </c>
      <c r="Q27" s="69">
        <f>R27+S27+T27</f>
        <v>9</v>
      </c>
      <c r="R27" s="70">
        <v>2</v>
      </c>
      <c r="S27" s="64">
        <v>4</v>
      </c>
      <c r="T27" s="2">
        <v>3</v>
      </c>
      <c r="U27" s="70">
        <v>1</v>
      </c>
      <c r="V27" s="70">
        <v>4</v>
      </c>
      <c r="W27" s="64">
        <v>1</v>
      </c>
      <c r="X27" s="68">
        <v>0</v>
      </c>
      <c r="Y27" s="69">
        <f t="shared" si="9"/>
        <v>6</v>
      </c>
      <c r="Z27" s="68">
        <f t="shared" si="9"/>
        <v>5</v>
      </c>
      <c r="AA27" s="68">
        <f t="shared" si="9"/>
        <v>3</v>
      </c>
      <c r="AB27" s="19"/>
    </row>
    <row r="28" spans="1:28">
      <c r="A28" s="70"/>
      <c r="B28" s="64"/>
      <c r="C28" s="64" t="s">
        <v>398</v>
      </c>
      <c r="D28" s="282">
        <f>E28+I28</f>
        <v>8</v>
      </c>
      <c r="E28" s="69">
        <f>F28+G28+H28</f>
        <v>4</v>
      </c>
      <c r="F28" s="70">
        <v>0</v>
      </c>
      <c r="G28" s="64">
        <v>2</v>
      </c>
      <c r="H28" s="64">
        <v>2</v>
      </c>
      <c r="I28" s="70">
        <f>J28+K28+L28</f>
        <v>4</v>
      </c>
      <c r="J28" s="70">
        <v>2</v>
      </c>
      <c r="K28" s="64">
        <v>2</v>
      </c>
      <c r="L28" s="64">
        <v>0</v>
      </c>
      <c r="M28" s="69">
        <f t="shared" si="8"/>
        <v>2</v>
      </c>
      <c r="N28" s="68">
        <f t="shared" si="8"/>
        <v>2</v>
      </c>
      <c r="O28" s="283">
        <f>L28+H28</f>
        <v>2</v>
      </c>
      <c r="P28" s="68">
        <f>Q28+U28</f>
        <v>8</v>
      </c>
      <c r="Q28" s="69">
        <f>R28+S28+T28</f>
        <v>6</v>
      </c>
      <c r="R28" s="70">
        <v>0</v>
      </c>
      <c r="S28" s="64">
        <v>5</v>
      </c>
      <c r="T28" s="2">
        <v>1</v>
      </c>
      <c r="U28" s="70">
        <v>2</v>
      </c>
      <c r="V28" s="70">
        <v>3</v>
      </c>
      <c r="W28" s="64">
        <v>0</v>
      </c>
      <c r="X28" s="68">
        <v>0</v>
      </c>
      <c r="Y28" s="69">
        <f t="shared" si="9"/>
        <v>3</v>
      </c>
      <c r="Z28" s="68">
        <f t="shared" si="9"/>
        <v>5</v>
      </c>
      <c r="AA28" s="68">
        <f t="shared" si="9"/>
        <v>1</v>
      </c>
      <c r="AB28" s="19"/>
    </row>
    <row r="29" spans="1:28">
      <c r="A29" s="70"/>
      <c r="B29" s="64"/>
      <c r="C29" s="64"/>
      <c r="D29" s="282"/>
      <c r="E29" s="69"/>
      <c r="F29" s="69"/>
      <c r="G29" s="68"/>
      <c r="H29" s="68"/>
      <c r="I29" s="70"/>
      <c r="J29" s="69"/>
      <c r="K29" s="68"/>
      <c r="L29" s="68"/>
      <c r="M29" s="69"/>
      <c r="N29" s="68"/>
      <c r="O29" s="283"/>
      <c r="P29" s="68"/>
      <c r="Q29" s="69"/>
      <c r="R29" s="69"/>
      <c r="S29" s="68"/>
      <c r="T29" s="68"/>
      <c r="U29" s="69"/>
      <c r="V29" s="69"/>
      <c r="W29" s="68"/>
      <c r="X29" s="68"/>
      <c r="Y29" s="69"/>
      <c r="Z29" s="68"/>
      <c r="AA29" s="68"/>
      <c r="AB29" s="19"/>
    </row>
    <row r="30" spans="1:28">
      <c r="A30" s="70"/>
      <c r="B30" s="64"/>
      <c r="C30" s="64"/>
      <c r="D30" s="282"/>
      <c r="E30" s="69"/>
      <c r="F30" s="69"/>
      <c r="G30" s="68"/>
      <c r="H30" s="68"/>
      <c r="I30" s="70"/>
      <c r="J30" s="69"/>
      <c r="K30" s="68"/>
      <c r="L30" s="68"/>
      <c r="M30" s="69"/>
      <c r="N30" s="68"/>
      <c r="O30" s="283"/>
      <c r="P30" s="68"/>
      <c r="Q30" s="69"/>
      <c r="R30" s="69"/>
      <c r="S30" s="68"/>
      <c r="T30" s="68"/>
      <c r="U30" s="69"/>
      <c r="V30" s="69"/>
      <c r="W30" s="68"/>
      <c r="X30" s="68"/>
      <c r="Y30" s="69"/>
      <c r="Z30" s="68"/>
      <c r="AA30" s="68"/>
      <c r="AB30" s="19"/>
    </row>
    <row r="31" spans="1:28">
      <c r="A31" s="70"/>
      <c r="B31" s="114" t="s">
        <v>418</v>
      </c>
      <c r="C31" s="64" t="s">
        <v>400</v>
      </c>
      <c r="D31" s="282">
        <f>E31+I31</f>
        <v>59</v>
      </c>
      <c r="E31" s="69">
        <f>F31+G31+H31</f>
        <v>43</v>
      </c>
      <c r="F31" s="70">
        <v>6</v>
      </c>
      <c r="G31" s="64">
        <v>23</v>
      </c>
      <c r="H31" s="64">
        <v>14</v>
      </c>
      <c r="I31" s="70">
        <f>J31+K31+L31</f>
        <v>16</v>
      </c>
      <c r="J31" s="70">
        <v>5</v>
      </c>
      <c r="K31" s="64">
        <v>10</v>
      </c>
      <c r="L31" s="64">
        <v>1</v>
      </c>
      <c r="M31" s="69">
        <f t="shared" ref="M31:N33" si="10">K31+F31</f>
        <v>16</v>
      </c>
      <c r="N31" s="68">
        <f t="shared" si="10"/>
        <v>24</v>
      </c>
      <c r="O31" s="283">
        <f>L31+H31</f>
        <v>15</v>
      </c>
      <c r="P31" s="68">
        <f>Q31+U31</f>
        <v>41</v>
      </c>
      <c r="Q31" s="69">
        <f>R31+S31+T31</f>
        <v>35</v>
      </c>
      <c r="R31" s="70">
        <v>5</v>
      </c>
      <c r="S31" s="64">
        <v>22</v>
      </c>
      <c r="T31" s="2">
        <v>8</v>
      </c>
      <c r="U31" s="70">
        <v>6</v>
      </c>
      <c r="V31" s="70">
        <v>12</v>
      </c>
      <c r="W31" s="64">
        <v>0</v>
      </c>
      <c r="X31" s="68">
        <v>0</v>
      </c>
      <c r="Y31" s="69">
        <f t="shared" ref="Y31:AA33" si="11">V31+R31</f>
        <v>17</v>
      </c>
      <c r="Z31" s="68">
        <f t="shared" si="11"/>
        <v>22</v>
      </c>
      <c r="AA31" s="68">
        <f t="shared" si="11"/>
        <v>8</v>
      </c>
      <c r="AB31" s="19"/>
    </row>
    <row r="32" spans="1:28">
      <c r="A32" s="70"/>
      <c r="B32" s="64"/>
      <c r="C32" s="64" t="s">
        <v>399</v>
      </c>
      <c r="D32" s="282">
        <f>E32+I32</f>
        <v>28</v>
      </c>
      <c r="E32" s="69">
        <f>F32+G32+H32</f>
        <v>18</v>
      </c>
      <c r="F32" s="70">
        <v>4</v>
      </c>
      <c r="G32" s="64">
        <v>9</v>
      </c>
      <c r="H32" s="64">
        <v>5</v>
      </c>
      <c r="I32" s="70">
        <f>J32+K32+L32</f>
        <v>10</v>
      </c>
      <c r="J32" s="70">
        <v>3</v>
      </c>
      <c r="K32" s="64">
        <v>7</v>
      </c>
      <c r="L32" s="64">
        <v>0</v>
      </c>
      <c r="M32" s="69">
        <f t="shared" si="10"/>
        <v>11</v>
      </c>
      <c r="N32" s="68">
        <f t="shared" si="10"/>
        <v>9</v>
      </c>
      <c r="O32" s="283">
        <f>L32+H32</f>
        <v>5</v>
      </c>
      <c r="P32" s="68">
        <f>Q32+U32</f>
        <v>24</v>
      </c>
      <c r="Q32" s="69">
        <f>R32+S32+T32</f>
        <v>21</v>
      </c>
      <c r="R32" s="70">
        <v>6</v>
      </c>
      <c r="S32" s="64">
        <v>6</v>
      </c>
      <c r="T32" s="2">
        <v>9</v>
      </c>
      <c r="U32" s="70">
        <v>3</v>
      </c>
      <c r="V32" s="70">
        <v>2</v>
      </c>
      <c r="W32" s="64">
        <v>1</v>
      </c>
      <c r="X32" s="68">
        <v>0</v>
      </c>
      <c r="Y32" s="69">
        <f t="shared" si="11"/>
        <v>8</v>
      </c>
      <c r="Z32" s="68">
        <f t="shared" si="11"/>
        <v>7</v>
      </c>
      <c r="AA32" s="68">
        <f t="shared" si="11"/>
        <v>9</v>
      </c>
      <c r="AB32" s="19"/>
    </row>
    <row r="33" spans="1:28">
      <c r="A33" s="70"/>
      <c r="B33" s="64"/>
      <c r="C33" s="64" t="s">
        <v>398</v>
      </c>
      <c r="D33" s="282">
        <f>E33+I33</f>
        <v>10</v>
      </c>
      <c r="E33" s="69">
        <f>F33+G33+H33</f>
        <v>6</v>
      </c>
      <c r="F33" s="70">
        <v>1</v>
      </c>
      <c r="G33" s="64">
        <v>3</v>
      </c>
      <c r="H33" s="64">
        <v>2</v>
      </c>
      <c r="I33" s="70">
        <f>J33+K33+L33</f>
        <v>4</v>
      </c>
      <c r="J33" s="70">
        <v>2</v>
      </c>
      <c r="K33" s="64">
        <v>2</v>
      </c>
      <c r="L33" s="64">
        <v>0</v>
      </c>
      <c r="M33" s="69">
        <f t="shared" si="10"/>
        <v>3</v>
      </c>
      <c r="N33" s="68">
        <f t="shared" si="10"/>
        <v>3</v>
      </c>
      <c r="O33" s="283">
        <f>L33+H33</f>
        <v>2</v>
      </c>
      <c r="P33" s="68">
        <f>Q33+U33</f>
        <v>7</v>
      </c>
      <c r="Q33" s="69">
        <f>R33+S33+T33</f>
        <v>6</v>
      </c>
      <c r="R33" s="70">
        <v>0</v>
      </c>
      <c r="S33" s="64">
        <v>5</v>
      </c>
      <c r="T33" s="2">
        <v>1</v>
      </c>
      <c r="U33" s="70">
        <v>1</v>
      </c>
      <c r="V33" s="70">
        <v>3</v>
      </c>
      <c r="W33" s="64">
        <v>0</v>
      </c>
      <c r="X33" s="68">
        <v>0</v>
      </c>
      <c r="Y33" s="69">
        <f t="shared" si="11"/>
        <v>3</v>
      </c>
      <c r="Z33" s="68">
        <f t="shared" si="11"/>
        <v>5</v>
      </c>
      <c r="AA33" s="68">
        <f t="shared" si="11"/>
        <v>1</v>
      </c>
      <c r="AB33" s="19"/>
    </row>
    <row r="34" spans="1:28">
      <c r="A34" s="70"/>
      <c r="B34" s="64"/>
      <c r="C34" s="64"/>
      <c r="D34" s="282"/>
      <c r="E34" s="69"/>
      <c r="F34" s="69"/>
      <c r="G34" s="68"/>
      <c r="H34" s="68"/>
      <c r="I34" s="70"/>
      <c r="J34" s="69"/>
      <c r="K34" s="68"/>
      <c r="L34" s="68"/>
      <c r="M34" s="69"/>
      <c r="N34" s="68"/>
      <c r="O34" s="283"/>
      <c r="P34" s="68"/>
      <c r="Q34" s="69"/>
      <c r="R34" s="69"/>
      <c r="S34" s="68"/>
      <c r="T34" s="68"/>
      <c r="U34" s="69"/>
      <c r="V34" s="69"/>
      <c r="W34" s="68"/>
      <c r="X34" s="68"/>
      <c r="Y34" s="69"/>
      <c r="Z34" s="68"/>
      <c r="AA34" s="68"/>
      <c r="AB34" s="19"/>
    </row>
    <row r="35" spans="1:28">
      <c r="A35" s="70"/>
      <c r="B35" s="64"/>
      <c r="C35" s="64"/>
      <c r="D35" s="282"/>
      <c r="E35" s="69"/>
      <c r="F35" s="69"/>
      <c r="G35" s="68"/>
      <c r="H35" s="68"/>
      <c r="I35" s="70"/>
      <c r="J35" s="69"/>
      <c r="K35" s="68"/>
      <c r="L35" s="68"/>
      <c r="M35" s="69"/>
      <c r="N35" s="68"/>
      <c r="O35" s="283"/>
      <c r="P35" s="68"/>
      <c r="Q35" s="69"/>
      <c r="R35" s="69"/>
      <c r="S35" s="68"/>
      <c r="T35" s="68"/>
      <c r="U35" s="69"/>
      <c r="V35" s="69"/>
      <c r="W35" s="68"/>
      <c r="X35" s="68"/>
      <c r="Y35" s="69"/>
      <c r="Z35" s="68"/>
      <c r="AA35" s="68"/>
      <c r="AB35" s="19"/>
    </row>
    <row r="36" spans="1:28">
      <c r="A36" s="70"/>
      <c r="B36" s="114" t="s">
        <v>417</v>
      </c>
      <c r="C36" s="64" t="s">
        <v>400</v>
      </c>
      <c r="D36" s="282">
        <f>E36+I36</f>
        <v>7</v>
      </c>
      <c r="E36" s="69">
        <f>F36+G36+H36</f>
        <v>5</v>
      </c>
      <c r="F36" s="70">
        <v>2</v>
      </c>
      <c r="G36" s="64">
        <v>3</v>
      </c>
      <c r="H36" s="64">
        <v>0</v>
      </c>
      <c r="I36" s="70">
        <f>J36+K36+L36</f>
        <v>2</v>
      </c>
      <c r="J36" s="70">
        <v>0</v>
      </c>
      <c r="K36" s="64">
        <v>2</v>
      </c>
      <c r="L36" s="64">
        <v>0</v>
      </c>
      <c r="M36" s="69">
        <f t="shared" ref="M36:N38" si="12">K36+F36</f>
        <v>4</v>
      </c>
      <c r="N36" s="68">
        <f t="shared" si="12"/>
        <v>3</v>
      </c>
      <c r="O36" s="283">
        <f>L36+H36</f>
        <v>0</v>
      </c>
      <c r="P36" s="68">
        <f>Q36+U36</f>
        <v>2</v>
      </c>
      <c r="Q36" s="69">
        <f>R36+S36+T36</f>
        <v>2</v>
      </c>
      <c r="R36" s="70">
        <v>0</v>
      </c>
      <c r="S36" s="64">
        <v>1</v>
      </c>
      <c r="T36" s="2">
        <v>1</v>
      </c>
      <c r="U36" s="70">
        <v>0</v>
      </c>
      <c r="V36" s="70">
        <v>1</v>
      </c>
      <c r="W36" s="64">
        <v>0</v>
      </c>
      <c r="X36" s="68">
        <v>0</v>
      </c>
      <c r="Y36" s="69">
        <f t="shared" ref="Y36:AA38" si="13">V36+R36</f>
        <v>1</v>
      </c>
      <c r="Z36" s="68">
        <f t="shared" si="13"/>
        <v>1</v>
      </c>
      <c r="AA36" s="68">
        <f t="shared" si="13"/>
        <v>1</v>
      </c>
      <c r="AB36" s="19"/>
    </row>
    <row r="37" spans="1:28">
      <c r="A37" s="70"/>
      <c r="B37" s="64"/>
      <c r="C37" s="64" t="s">
        <v>399</v>
      </c>
      <c r="D37" s="282">
        <f>E37+I37</f>
        <v>75</v>
      </c>
      <c r="E37" s="69">
        <f>F37+G37+H37</f>
        <v>53</v>
      </c>
      <c r="F37" s="70">
        <v>8</v>
      </c>
      <c r="G37" s="64">
        <v>27</v>
      </c>
      <c r="H37" s="64">
        <v>18</v>
      </c>
      <c r="I37" s="70">
        <f>J37+K37+L37</f>
        <v>22</v>
      </c>
      <c r="J37" s="70">
        <v>8</v>
      </c>
      <c r="K37" s="64">
        <v>13</v>
      </c>
      <c r="L37" s="64">
        <v>1</v>
      </c>
      <c r="M37" s="69">
        <f t="shared" si="12"/>
        <v>21</v>
      </c>
      <c r="N37" s="68">
        <f t="shared" si="12"/>
        <v>28</v>
      </c>
      <c r="O37" s="283">
        <f>L37+H37</f>
        <v>19</v>
      </c>
      <c r="P37" s="68">
        <f>Q37+U37</f>
        <v>55</v>
      </c>
      <c r="Q37" s="69">
        <f>R37+S37+T37</f>
        <v>49</v>
      </c>
      <c r="R37" s="70">
        <v>9</v>
      </c>
      <c r="S37" s="64">
        <v>26</v>
      </c>
      <c r="T37" s="2">
        <v>14</v>
      </c>
      <c r="U37" s="70">
        <v>6</v>
      </c>
      <c r="V37" s="70">
        <v>13</v>
      </c>
      <c r="W37" s="64">
        <v>1</v>
      </c>
      <c r="X37" s="68">
        <v>0</v>
      </c>
      <c r="Y37" s="69">
        <f t="shared" si="13"/>
        <v>22</v>
      </c>
      <c r="Z37" s="68">
        <f t="shared" si="13"/>
        <v>27</v>
      </c>
      <c r="AA37" s="68">
        <f t="shared" si="13"/>
        <v>14</v>
      </c>
      <c r="AB37" s="19"/>
    </row>
    <row r="38" spans="1:28">
      <c r="A38" s="70"/>
      <c r="B38" s="64"/>
      <c r="C38" s="64" t="s">
        <v>398</v>
      </c>
      <c r="D38" s="282">
        <f>E38+I38</f>
        <v>16</v>
      </c>
      <c r="E38" s="69">
        <f>F38+G38+H38</f>
        <v>10</v>
      </c>
      <c r="F38" s="70">
        <v>1</v>
      </c>
      <c r="G38" s="64">
        <v>6</v>
      </c>
      <c r="H38" s="64">
        <v>3</v>
      </c>
      <c r="I38" s="70">
        <f>J38+K38+L38</f>
        <v>6</v>
      </c>
      <c r="J38" s="70">
        <v>2</v>
      </c>
      <c r="K38" s="64">
        <v>4</v>
      </c>
      <c r="L38" s="64">
        <v>0</v>
      </c>
      <c r="M38" s="69">
        <f t="shared" si="12"/>
        <v>5</v>
      </c>
      <c r="N38" s="68">
        <f t="shared" si="12"/>
        <v>6</v>
      </c>
      <c r="O38" s="283">
        <f>L38+H38</f>
        <v>3</v>
      </c>
      <c r="P38" s="68">
        <f>Q38+U38</f>
        <v>10</v>
      </c>
      <c r="Q38" s="69">
        <f>R38+S38+T38</f>
        <v>7</v>
      </c>
      <c r="R38" s="70">
        <v>2</v>
      </c>
      <c r="S38" s="64">
        <v>3</v>
      </c>
      <c r="T38" s="2">
        <v>2</v>
      </c>
      <c r="U38" s="70">
        <v>3</v>
      </c>
      <c r="V38" s="70">
        <v>2</v>
      </c>
      <c r="W38" s="64">
        <v>0</v>
      </c>
      <c r="X38" s="68">
        <v>0</v>
      </c>
      <c r="Y38" s="69">
        <f t="shared" si="13"/>
        <v>4</v>
      </c>
      <c r="Z38" s="68">
        <f t="shared" si="13"/>
        <v>3</v>
      </c>
      <c r="AA38" s="68">
        <f t="shared" si="13"/>
        <v>2</v>
      </c>
      <c r="AB38" s="19"/>
    </row>
    <row r="39" spans="1:28">
      <c r="A39" s="70"/>
      <c r="B39" s="64"/>
      <c r="C39" s="64"/>
      <c r="D39" s="282"/>
      <c r="E39" s="69"/>
      <c r="F39" s="69"/>
      <c r="G39" s="68"/>
      <c r="H39" s="68"/>
      <c r="I39" s="70"/>
      <c r="J39" s="69"/>
      <c r="K39" s="68"/>
      <c r="L39" s="68"/>
      <c r="M39" s="69"/>
      <c r="N39" s="68"/>
      <c r="O39" s="283"/>
      <c r="P39" s="68"/>
      <c r="Q39" s="69"/>
      <c r="R39" s="69"/>
      <c r="S39" s="68"/>
      <c r="T39" s="68"/>
      <c r="U39" s="69"/>
      <c r="V39" s="69"/>
      <c r="W39" s="68"/>
      <c r="X39" s="68"/>
      <c r="Y39" s="69"/>
      <c r="Z39" s="68"/>
      <c r="AA39" s="68"/>
      <c r="AB39" s="19"/>
    </row>
    <row r="40" spans="1:28">
      <c r="A40" s="70"/>
      <c r="B40" s="2"/>
      <c r="C40" s="64"/>
      <c r="D40" s="282"/>
      <c r="E40" s="69"/>
      <c r="F40" s="69"/>
      <c r="G40" s="68"/>
      <c r="H40" s="68"/>
      <c r="I40" s="70"/>
      <c r="J40" s="69"/>
      <c r="K40" s="68"/>
      <c r="L40" s="68"/>
      <c r="M40" s="69"/>
      <c r="N40" s="68"/>
      <c r="O40" s="283"/>
      <c r="P40" s="68"/>
      <c r="Q40" s="69"/>
      <c r="R40" s="69"/>
      <c r="S40" s="68"/>
      <c r="T40" s="68"/>
      <c r="U40" s="69"/>
      <c r="V40" s="69"/>
      <c r="W40" s="68"/>
      <c r="X40" s="68"/>
      <c r="Y40" s="69"/>
      <c r="Z40" s="68"/>
      <c r="AA40" s="68"/>
      <c r="AB40" s="19"/>
    </row>
    <row r="41" spans="1:28">
      <c r="A41" s="70"/>
      <c r="B41" s="114" t="s">
        <v>416</v>
      </c>
      <c r="C41" s="64" t="s">
        <v>400</v>
      </c>
      <c r="D41" s="282">
        <f>E41+I41</f>
        <v>66</v>
      </c>
      <c r="E41" s="69">
        <f>F41+G41+H41</f>
        <v>48</v>
      </c>
      <c r="F41" s="70">
        <v>8</v>
      </c>
      <c r="G41" s="64">
        <v>25</v>
      </c>
      <c r="H41" s="64">
        <v>15</v>
      </c>
      <c r="I41" s="70">
        <f>J41+K41+L41</f>
        <v>18</v>
      </c>
      <c r="J41" s="70">
        <v>5</v>
      </c>
      <c r="K41" s="64">
        <v>12</v>
      </c>
      <c r="L41" s="64">
        <v>1</v>
      </c>
      <c r="M41" s="69">
        <f t="shared" ref="M41:N43" si="14">K41+F41</f>
        <v>20</v>
      </c>
      <c r="N41" s="68">
        <f t="shared" si="14"/>
        <v>26</v>
      </c>
      <c r="O41" s="283">
        <f>L41+H41</f>
        <v>16</v>
      </c>
      <c r="P41" s="68">
        <f>Q41+U41</f>
        <v>60</v>
      </c>
      <c r="Q41" s="69">
        <f>R41+S41+T41</f>
        <v>51</v>
      </c>
      <c r="R41" s="70">
        <v>6</v>
      </c>
      <c r="S41" s="64">
        <v>32</v>
      </c>
      <c r="T41" s="2">
        <v>13</v>
      </c>
      <c r="U41" s="70">
        <v>9</v>
      </c>
      <c r="V41" s="70">
        <v>13</v>
      </c>
      <c r="W41" s="64">
        <v>0</v>
      </c>
      <c r="X41" s="68">
        <v>0</v>
      </c>
      <c r="Y41" s="69">
        <f t="shared" ref="Y41:AA43" si="15">V41+R41</f>
        <v>19</v>
      </c>
      <c r="Z41" s="68">
        <f t="shared" si="15"/>
        <v>32</v>
      </c>
      <c r="AA41" s="68">
        <f t="shared" si="15"/>
        <v>13</v>
      </c>
      <c r="AB41" s="19"/>
    </row>
    <row r="42" spans="1:28">
      <c r="A42" s="70"/>
      <c r="B42" s="64"/>
      <c r="C42" s="64" t="s">
        <v>399</v>
      </c>
      <c r="D42" s="282">
        <f>E42+I42</f>
        <v>19</v>
      </c>
      <c r="E42" s="69">
        <f>F42+G42+H42</f>
        <v>12</v>
      </c>
      <c r="F42" s="70">
        <v>3</v>
      </c>
      <c r="G42" s="64">
        <v>7</v>
      </c>
      <c r="H42" s="64">
        <v>2</v>
      </c>
      <c r="I42" s="70">
        <f>J42+K42+L42</f>
        <v>7</v>
      </c>
      <c r="J42" s="70">
        <v>4</v>
      </c>
      <c r="K42" s="64">
        <v>3</v>
      </c>
      <c r="L42" s="64">
        <v>0</v>
      </c>
      <c r="M42" s="69">
        <f t="shared" si="14"/>
        <v>6</v>
      </c>
      <c r="N42" s="68">
        <f t="shared" si="14"/>
        <v>7</v>
      </c>
      <c r="O42" s="283">
        <f>L42+H42</f>
        <v>2</v>
      </c>
      <c r="P42" s="68">
        <f>Q42+U42</f>
        <v>11</v>
      </c>
      <c r="Q42" s="69">
        <f>R42+S42+T42</f>
        <v>10</v>
      </c>
      <c r="R42" s="70">
        <v>3</v>
      </c>
      <c r="S42" s="64">
        <v>3</v>
      </c>
      <c r="T42" s="2">
        <v>4</v>
      </c>
      <c r="U42" s="70">
        <v>1</v>
      </c>
      <c r="V42" s="70">
        <v>2</v>
      </c>
      <c r="W42" s="64">
        <v>1</v>
      </c>
      <c r="X42" s="68">
        <v>0</v>
      </c>
      <c r="Y42" s="69">
        <f t="shared" si="15"/>
        <v>5</v>
      </c>
      <c r="Z42" s="68">
        <f t="shared" si="15"/>
        <v>4</v>
      </c>
      <c r="AA42" s="68">
        <f t="shared" si="15"/>
        <v>4</v>
      </c>
      <c r="AB42" s="19"/>
    </row>
    <row r="43" spans="1:28">
      <c r="A43" s="70"/>
      <c r="B43" s="64"/>
      <c r="C43" s="64" t="s">
        <v>398</v>
      </c>
      <c r="D43" s="282">
        <f>E43+I43</f>
        <v>13</v>
      </c>
      <c r="E43" s="69">
        <f>F43+G43+H43</f>
        <v>8</v>
      </c>
      <c r="F43" s="70">
        <v>1</v>
      </c>
      <c r="G43" s="64">
        <v>4</v>
      </c>
      <c r="H43" s="64">
        <v>3</v>
      </c>
      <c r="I43" s="70">
        <f>J43+K43+L43</f>
        <v>5</v>
      </c>
      <c r="J43" s="70">
        <v>1</v>
      </c>
      <c r="K43" s="64">
        <v>4</v>
      </c>
      <c r="L43" s="64">
        <v>0</v>
      </c>
      <c r="M43" s="69">
        <f t="shared" si="14"/>
        <v>5</v>
      </c>
      <c r="N43" s="68">
        <f t="shared" si="14"/>
        <v>4</v>
      </c>
      <c r="O43" s="283">
        <f>L43+H43</f>
        <v>3</v>
      </c>
      <c r="P43" s="68">
        <f>Q43+U43</f>
        <v>4</v>
      </c>
      <c r="Q43" s="69">
        <f>R43+S43+T43</f>
        <v>3</v>
      </c>
      <c r="R43" s="70">
        <v>2</v>
      </c>
      <c r="S43" s="64">
        <v>0</v>
      </c>
      <c r="T43" s="2">
        <v>1</v>
      </c>
      <c r="U43" s="70">
        <v>1</v>
      </c>
      <c r="V43" s="70">
        <v>2</v>
      </c>
      <c r="W43" s="64">
        <v>0</v>
      </c>
      <c r="X43" s="68">
        <v>0</v>
      </c>
      <c r="Y43" s="69">
        <f t="shared" si="15"/>
        <v>4</v>
      </c>
      <c r="Z43" s="68">
        <f t="shared" si="15"/>
        <v>0</v>
      </c>
      <c r="AA43" s="68">
        <f t="shared" si="15"/>
        <v>1</v>
      </c>
      <c r="AB43" s="19"/>
    </row>
    <row r="44" spans="1:28">
      <c r="A44" s="70"/>
      <c r="B44" s="64"/>
      <c r="C44" s="64"/>
      <c r="D44" s="282"/>
      <c r="E44" s="69"/>
      <c r="F44" s="69"/>
      <c r="G44" s="68"/>
      <c r="H44" s="68"/>
      <c r="I44" s="70"/>
      <c r="J44" s="69"/>
      <c r="K44" s="68"/>
      <c r="L44" s="68"/>
      <c r="M44" s="69"/>
      <c r="N44" s="68"/>
      <c r="O44" s="283"/>
      <c r="P44" s="68"/>
      <c r="Q44" s="69"/>
      <c r="R44" s="69"/>
      <c r="S44" s="68"/>
      <c r="T44" s="68"/>
      <c r="U44" s="69"/>
      <c r="V44" s="69"/>
      <c r="W44" s="68"/>
      <c r="X44" s="68"/>
      <c r="Y44" s="69"/>
      <c r="Z44" s="68"/>
      <c r="AA44" s="68"/>
      <c r="AB44" s="19"/>
    </row>
    <row r="45" spans="1:28">
      <c r="A45" s="70"/>
      <c r="B45" s="2"/>
      <c r="C45" s="64"/>
      <c r="D45" s="282"/>
      <c r="E45" s="69"/>
      <c r="F45" s="69"/>
      <c r="G45" s="68"/>
      <c r="H45" s="68"/>
      <c r="I45" s="70"/>
      <c r="J45" s="69"/>
      <c r="K45" s="68"/>
      <c r="L45" s="68"/>
      <c r="M45" s="69"/>
      <c r="N45" s="68"/>
      <c r="O45" s="283"/>
      <c r="P45" s="68"/>
      <c r="Q45" s="69"/>
      <c r="R45" s="69"/>
      <c r="S45" s="68"/>
      <c r="T45" s="68"/>
      <c r="U45" s="69"/>
      <c r="V45" s="69"/>
      <c r="W45" s="68"/>
      <c r="X45" s="68"/>
      <c r="Y45" s="69"/>
      <c r="Z45" s="68"/>
      <c r="AA45" s="68"/>
      <c r="AB45" s="19"/>
    </row>
    <row r="46" spans="1:28">
      <c r="A46" s="70"/>
      <c r="B46" s="114" t="s">
        <v>415</v>
      </c>
      <c r="C46" s="64" t="s">
        <v>400</v>
      </c>
      <c r="D46" s="282">
        <f>E46+I46</f>
        <v>53</v>
      </c>
      <c r="E46" s="69">
        <f>F46+G46+H46</f>
        <v>39</v>
      </c>
      <c r="F46" s="70">
        <v>8</v>
      </c>
      <c r="G46" s="64">
        <v>22</v>
      </c>
      <c r="H46" s="64">
        <v>9</v>
      </c>
      <c r="I46" s="70">
        <f>J46+K46+L46</f>
        <v>14</v>
      </c>
      <c r="J46" s="70">
        <v>3</v>
      </c>
      <c r="K46" s="64">
        <v>11</v>
      </c>
      <c r="L46" s="64">
        <v>0</v>
      </c>
      <c r="M46" s="69">
        <f t="shared" ref="M46:N48" si="16">K46+F46</f>
        <v>19</v>
      </c>
      <c r="N46" s="68">
        <f t="shared" si="16"/>
        <v>22</v>
      </c>
      <c r="O46" s="283">
        <f>L46+H46</f>
        <v>9</v>
      </c>
      <c r="P46" s="68">
        <f>Q46+U46</f>
        <v>45</v>
      </c>
      <c r="Q46" s="69">
        <f>R46+S46+T46</f>
        <v>40</v>
      </c>
      <c r="R46" s="70">
        <v>10</v>
      </c>
      <c r="S46" s="64">
        <v>22</v>
      </c>
      <c r="T46" s="2">
        <v>8</v>
      </c>
      <c r="U46" s="70">
        <v>5</v>
      </c>
      <c r="V46" s="70">
        <v>15</v>
      </c>
      <c r="W46" s="64">
        <v>0</v>
      </c>
      <c r="X46" s="68">
        <v>0</v>
      </c>
      <c r="Y46" s="69">
        <f t="shared" ref="Y46:AA48" si="17">V46+R46</f>
        <v>25</v>
      </c>
      <c r="Z46" s="68">
        <f t="shared" si="17"/>
        <v>22</v>
      </c>
      <c r="AA46" s="68">
        <f t="shared" si="17"/>
        <v>8</v>
      </c>
      <c r="AB46" s="19"/>
    </row>
    <row r="47" spans="1:28">
      <c r="A47" s="70"/>
      <c r="B47" s="117"/>
      <c r="C47" s="64" t="s">
        <v>399</v>
      </c>
      <c r="D47" s="282">
        <f>E47+I47</f>
        <v>32</v>
      </c>
      <c r="E47" s="69">
        <f>F47+G47+H47</f>
        <v>22</v>
      </c>
      <c r="F47" s="70">
        <v>4</v>
      </c>
      <c r="G47" s="64">
        <v>10</v>
      </c>
      <c r="H47" s="64">
        <v>8</v>
      </c>
      <c r="I47" s="70">
        <f>J47+K47+L47</f>
        <v>10</v>
      </c>
      <c r="J47" s="70">
        <v>5</v>
      </c>
      <c r="K47" s="64">
        <v>4</v>
      </c>
      <c r="L47" s="64">
        <v>1</v>
      </c>
      <c r="M47" s="69">
        <f t="shared" si="16"/>
        <v>8</v>
      </c>
      <c r="N47" s="68">
        <f t="shared" si="16"/>
        <v>11</v>
      </c>
      <c r="O47" s="283">
        <f>L47+H47</f>
        <v>9</v>
      </c>
      <c r="P47" s="68">
        <f>Q47+U47</f>
        <v>19</v>
      </c>
      <c r="Q47" s="69">
        <f>R47+S47+T47</f>
        <v>17</v>
      </c>
      <c r="R47" s="70">
        <v>1</v>
      </c>
      <c r="S47" s="64">
        <v>8</v>
      </c>
      <c r="T47" s="2">
        <v>8</v>
      </c>
      <c r="U47" s="70">
        <v>2</v>
      </c>
      <c r="V47" s="70">
        <v>0</v>
      </c>
      <c r="W47" s="64">
        <v>1</v>
      </c>
      <c r="X47" s="68">
        <v>0</v>
      </c>
      <c r="Y47" s="69">
        <f t="shared" si="17"/>
        <v>1</v>
      </c>
      <c r="Z47" s="68">
        <f t="shared" si="17"/>
        <v>9</v>
      </c>
      <c r="AA47" s="68">
        <f t="shared" si="17"/>
        <v>8</v>
      </c>
      <c r="AB47" s="19"/>
    </row>
    <row r="48" spans="1:28">
      <c r="A48" s="70"/>
      <c r="B48" s="64"/>
      <c r="C48" s="64" t="s">
        <v>398</v>
      </c>
      <c r="D48" s="282">
        <f>E48+I48</f>
        <v>14</v>
      </c>
      <c r="E48" s="69">
        <f>F48+G48+H48</f>
        <v>8</v>
      </c>
      <c r="F48" s="70">
        <v>0</v>
      </c>
      <c r="G48" s="64">
        <v>4</v>
      </c>
      <c r="H48" s="64">
        <v>4</v>
      </c>
      <c r="I48" s="70">
        <f>J48+K48+L48</f>
        <v>6</v>
      </c>
      <c r="J48" s="70">
        <v>2</v>
      </c>
      <c r="K48" s="64">
        <v>4</v>
      </c>
      <c r="L48" s="64">
        <v>0</v>
      </c>
      <c r="M48" s="69">
        <f t="shared" si="16"/>
        <v>4</v>
      </c>
      <c r="N48" s="68">
        <f t="shared" si="16"/>
        <v>4</v>
      </c>
      <c r="O48" s="283">
        <f>L48+H48</f>
        <v>4</v>
      </c>
      <c r="P48" s="68">
        <f>Q48+U48</f>
        <v>5</v>
      </c>
      <c r="Q48" s="69">
        <f>R48+S48+T48</f>
        <v>3</v>
      </c>
      <c r="R48" s="70">
        <v>0</v>
      </c>
      <c r="S48" s="64">
        <v>2</v>
      </c>
      <c r="T48" s="2">
        <v>1</v>
      </c>
      <c r="U48" s="70">
        <v>2</v>
      </c>
      <c r="V48" s="70">
        <v>1</v>
      </c>
      <c r="W48" s="64">
        <v>0</v>
      </c>
      <c r="X48" s="68">
        <v>0</v>
      </c>
      <c r="Y48" s="69">
        <f t="shared" si="17"/>
        <v>1</v>
      </c>
      <c r="Z48" s="68">
        <f t="shared" si="17"/>
        <v>2</v>
      </c>
      <c r="AA48" s="68">
        <f t="shared" si="17"/>
        <v>1</v>
      </c>
      <c r="AB48" s="19"/>
    </row>
    <row r="49" spans="1:28">
      <c r="A49" s="64"/>
      <c r="B49" s="64"/>
      <c r="C49" s="64"/>
      <c r="D49" s="282"/>
      <c r="E49" s="69"/>
      <c r="F49" s="70"/>
      <c r="G49" s="64"/>
      <c r="H49" s="64"/>
      <c r="I49" s="70"/>
      <c r="J49" s="70"/>
      <c r="K49" s="64"/>
      <c r="L49" s="64"/>
      <c r="M49" s="69"/>
      <c r="N49" s="68"/>
      <c r="O49" s="283"/>
      <c r="P49" s="68"/>
      <c r="Q49" s="69"/>
      <c r="R49" s="70"/>
      <c r="S49" s="64"/>
      <c r="T49" s="64"/>
      <c r="U49" s="70"/>
      <c r="V49" s="70"/>
      <c r="W49" s="64"/>
      <c r="X49" s="64"/>
      <c r="Y49" s="69"/>
      <c r="Z49" s="68"/>
      <c r="AA49" s="68"/>
      <c r="AB49" s="19"/>
    </row>
    <row r="50" spans="1:28">
      <c r="A50" s="64"/>
      <c r="B50" s="64"/>
      <c r="C50" s="64"/>
      <c r="D50" s="282"/>
      <c r="E50" s="69"/>
      <c r="F50" s="70"/>
      <c r="G50" s="64"/>
      <c r="H50" s="64"/>
      <c r="I50" s="70"/>
      <c r="J50" s="70"/>
      <c r="K50" s="64"/>
      <c r="L50" s="64"/>
      <c r="M50" s="69"/>
      <c r="N50" s="68"/>
      <c r="O50" s="283"/>
      <c r="P50" s="68"/>
      <c r="Q50" s="69"/>
      <c r="R50" s="70"/>
      <c r="S50" s="64"/>
      <c r="T50" s="64"/>
      <c r="U50" s="70"/>
      <c r="V50" s="70"/>
      <c r="W50" s="64"/>
      <c r="X50" s="64"/>
      <c r="Y50" s="69"/>
      <c r="Z50" s="68"/>
      <c r="AA50" s="68"/>
      <c r="AB50" s="19"/>
    </row>
    <row r="51" spans="1:28">
      <c r="A51" s="2"/>
      <c r="B51" s="114" t="s">
        <v>414</v>
      </c>
      <c r="C51" s="64" t="s">
        <v>400</v>
      </c>
      <c r="D51" s="282">
        <f>E51+I51</f>
        <v>74</v>
      </c>
      <c r="E51" s="69">
        <f>F51+G51+H51</f>
        <v>58</v>
      </c>
      <c r="F51" s="70">
        <v>11</v>
      </c>
      <c r="G51" s="64">
        <v>30</v>
      </c>
      <c r="H51" s="64">
        <v>17</v>
      </c>
      <c r="I51" s="70">
        <f>J51+K51+L51</f>
        <v>16</v>
      </c>
      <c r="J51" s="70">
        <v>4</v>
      </c>
      <c r="K51" s="64">
        <v>11</v>
      </c>
      <c r="L51" s="64">
        <v>1</v>
      </c>
      <c r="M51" s="69">
        <f t="shared" ref="M51:N53" si="18">K51+F51</f>
        <v>22</v>
      </c>
      <c r="N51" s="68">
        <f t="shared" si="18"/>
        <v>31</v>
      </c>
      <c r="O51" s="283">
        <f>L51+H51</f>
        <v>18</v>
      </c>
      <c r="P51" s="68">
        <f>Q51+U51</f>
        <v>60</v>
      </c>
      <c r="Q51" s="69">
        <f>R51+S51+T51</f>
        <v>55</v>
      </c>
      <c r="R51" s="70">
        <v>10</v>
      </c>
      <c r="S51" s="64">
        <v>32</v>
      </c>
      <c r="T51" s="2">
        <v>13</v>
      </c>
      <c r="U51" s="70">
        <v>5</v>
      </c>
      <c r="V51" s="70">
        <v>14</v>
      </c>
      <c r="W51" s="64">
        <v>1</v>
      </c>
      <c r="X51" s="2">
        <v>0</v>
      </c>
      <c r="Y51" s="69">
        <f t="shared" ref="Y51:AA53" si="19">V51+R51</f>
        <v>24</v>
      </c>
      <c r="Z51" s="68">
        <f t="shared" si="19"/>
        <v>33</v>
      </c>
      <c r="AA51" s="68">
        <f t="shared" si="19"/>
        <v>13</v>
      </c>
      <c r="AB51" s="19"/>
    </row>
    <row r="52" spans="1:28">
      <c r="A52" s="2"/>
      <c r="B52" s="2"/>
      <c r="C52" s="64" t="s">
        <v>399</v>
      </c>
      <c r="D52" s="282">
        <f>E52+I52</f>
        <v>18</v>
      </c>
      <c r="E52" s="69">
        <f>F52+G52+H52</f>
        <v>11</v>
      </c>
      <c r="F52" s="70">
        <v>1</v>
      </c>
      <c r="G52" s="64">
        <v>6</v>
      </c>
      <c r="H52" s="64">
        <v>4</v>
      </c>
      <c r="I52" s="70">
        <f>J52+K52+L52</f>
        <v>7</v>
      </c>
      <c r="J52" s="70">
        <v>5</v>
      </c>
      <c r="K52" s="64">
        <v>2</v>
      </c>
      <c r="L52" s="64">
        <v>0</v>
      </c>
      <c r="M52" s="69">
        <f t="shared" si="18"/>
        <v>3</v>
      </c>
      <c r="N52" s="68">
        <f t="shared" si="18"/>
        <v>6</v>
      </c>
      <c r="O52" s="283">
        <f>L52+H52</f>
        <v>4</v>
      </c>
      <c r="P52" s="68">
        <f>Q52+U52</f>
        <v>9</v>
      </c>
      <c r="Q52" s="69">
        <f>R52+S52+T52</f>
        <v>6</v>
      </c>
      <c r="R52" s="70">
        <v>1</v>
      </c>
      <c r="S52" s="64">
        <v>3</v>
      </c>
      <c r="T52" s="2">
        <v>2</v>
      </c>
      <c r="U52" s="70">
        <v>3</v>
      </c>
      <c r="V52" s="70">
        <v>1</v>
      </c>
      <c r="W52" s="64">
        <v>0</v>
      </c>
      <c r="X52" s="2">
        <v>0</v>
      </c>
      <c r="Y52" s="69">
        <f t="shared" si="19"/>
        <v>2</v>
      </c>
      <c r="Z52" s="68">
        <f t="shared" si="19"/>
        <v>3</v>
      </c>
      <c r="AA52" s="68">
        <f t="shared" si="19"/>
        <v>2</v>
      </c>
      <c r="AB52" s="19"/>
    </row>
    <row r="53" spans="1:28">
      <c r="A53" s="2"/>
      <c r="B53" s="2"/>
      <c r="C53" s="64" t="s">
        <v>398</v>
      </c>
      <c r="D53" s="282">
        <f>E53+I53</f>
        <v>7</v>
      </c>
      <c r="E53" s="69">
        <f>F53+G53+H53</f>
        <v>0</v>
      </c>
      <c r="F53" s="70">
        <v>0</v>
      </c>
      <c r="G53" s="64">
        <v>0</v>
      </c>
      <c r="H53" s="64">
        <v>0</v>
      </c>
      <c r="I53" s="70">
        <f>J53+K53+L53</f>
        <v>7</v>
      </c>
      <c r="J53" s="70">
        <v>1</v>
      </c>
      <c r="K53" s="64">
        <v>6</v>
      </c>
      <c r="L53" s="64">
        <v>0</v>
      </c>
      <c r="M53" s="69">
        <f t="shared" si="18"/>
        <v>6</v>
      </c>
      <c r="N53" s="68">
        <f t="shared" si="18"/>
        <v>0</v>
      </c>
      <c r="O53" s="283">
        <f>L53+H53</f>
        <v>0</v>
      </c>
      <c r="P53" s="68">
        <f>Q53+U53</f>
        <v>4</v>
      </c>
      <c r="Q53" s="69">
        <f>R53+S53+T53</f>
        <v>3</v>
      </c>
      <c r="R53" s="70">
        <v>1</v>
      </c>
      <c r="S53" s="64">
        <v>0</v>
      </c>
      <c r="T53" s="2">
        <v>2</v>
      </c>
      <c r="U53" s="70">
        <v>1</v>
      </c>
      <c r="V53" s="70">
        <v>1</v>
      </c>
      <c r="W53" s="64">
        <v>0</v>
      </c>
      <c r="X53" s="2">
        <v>0</v>
      </c>
      <c r="Y53" s="69">
        <f t="shared" si="19"/>
        <v>2</v>
      </c>
      <c r="Z53" s="68">
        <f t="shared" si="19"/>
        <v>0</v>
      </c>
      <c r="AA53" s="68">
        <f t="shared" si="19"/>
        <v>2</v>
      </c>
      <c r="AB53" s="19"/>
    </row>
    <row r="54" spans="1:28">
      <c r="A54" s="2"/>
      <c r="B54" s="2"/>
      <c r="C54" s="64"/>
      <c r="D54" s="282"/>
      <c r="E54" s="69"/>
      <c r="F54" s="70"/>
      <c r="G54" s="64"/>
      <c r="H54" s="64"/>
      <c r="I54" s="70"/>
      <c r="J54" s="70"/>
      <c r="K54" s="64"/>
      <c r="L54" s="64"/>
      <c r="M54" s="69"/>
      <c r="N54" s="68"/>
      <c r="O54" s="283"/>
      <c r="P54" s="68"/>
      <c r="Q54" s="69"/>
      <c r="R54" s="70"/>
      <c r="S54" s="64"/>
      <c r="T54" s="2"/>
      <c r="U54" s="70"/>
      <c r="V54" s="70"/>
      <c r="W54" s="64"/>
      <c r="X54" s="2"/>
      <c r="Y54" s="69"/>
      <c r="Z54" s="68"/>
      <c r="AA54" s="68"/>
      <c r="AB54" s="19"/>
    </row>
    <row r="55" spans="1:28">
      <c r="A55" s="2"/>
      <c r="B55" s="2"/>
      <c r="C55" s="64"/>
      <c r="D55" s="282"/>
      <c r="E55" s="69"/>
      <c r="F55" s="70"/>
      <c r="G55" s="64"/>
      <c r="H55" s="64"/>
      <c r="I55" s="70"/>
      <c r="J55" s="70"/>
      <c r="K55" s="64"/>
      <c r="L55" s="64"/>
      <c r="M55" s="69"/>
      <c r="N55" s="68"/>
      <c r="O55" s="283"/>
      <c r="P55" s="68"/>
      <c r="Q55" s="69"/>
      <c r="R55" s="70"/>
      <c r="S55" s="64"/>
      <c r="T55" s="2"/>
      <c r="U55" s="70"/>
      <c r="V55" s="70"/>
      <c r="W55" s="64"/>
      <c r="X55" s="2"/>
      <c r="Y55" s="69"/>
      <c r="Z55" s="68"/>
      <c r="AA55" s="68"/>
      <c r="AB55" s="19"/>
    </row>
    <row r="56" spans="1:28">
      <c r="A56" s="2"/>
      <c r="B56" s="114" t="s">
        <v>413</v>
      </c>
      <c r="C56" s="64" t="s">
        <v>400</v>
      </c>
      <c r="D56" s="282">
        <f>E56+I56</f>
        <v>85</v>
      </c>
      <c r="E56" s="69">
        <f>F56+G56+H56</f>
        <v>64</v>
      </c>
      <c r="F56" s="70">
        <v>11</v>
      </c>
      <c r="G56" s="64">
        <v>32</v>
      </c>
      <c r="H56" s="64">
        <v>21</v>
      </c>
      <c r="I56" s="70">
        <f>J56+K56+L56</f>
        <v>21</v>
      </c>
      <c r="J56" s="70">
        <v>7</v>
      </c>
      <c r="K56" s="64">
        <v>13</v>
      </c>
      <c r="L56" s="64">
        <v>1</v>
      </c>
      <c r="M56" s="69">
        <f t="shared" ref="M56:N58" si="20">K56+F56</f>
        <v>24</v>
      </c>
      <c r="N56" s="68">
        <f t="shared" si="20"/>
        <v>33</v>
      </c>
      <c r="O56" s="283">
        <f>L56+H56</f>
        <v>22</v>
      </c>
      <c r="P56" s="68">
        <f>Q56+U56</f>
        <v>64</v>
      </c>
      <c r="Q56" s="69">
        <f>R56+S56+T56</f>
        <v>58</v>
      </c>
      <c r="R56" s="70">
        <v>9</v>
      </c>
      <c r="S56" s="64">
        <v>36</v>
      </c>
      <c r="T56" s="2">
        <v>13</v>
      </c>
      <c r="U56" s="70">
        <v>6</v>
      </c>
      <c r="V56" s="70">
        <v>15</v>
      </c>
      <c r="W56" s="64">
        <v>1</v>
      </c>
      <c r="X56" s="2">
        <v>0</v>
      </c>
      <c r="Y56" s="69">
        <f t="shared" ref="Y56:AA58" si="21">V56+R56</f>
        <v>24</v>
      </c>
      <c r="Z56" s="68">
        <f t="shared" si="21"/>
        <v>37</v>
      </c>
      <c r="AA56" s="68">
        <f t="shared" si="21"/>
        <v>13</v>
      </c>
      <c r="AB56" s="19"/>
    </row>
    <row r="57" spans="1:28">
      <c r="A57" s="2"/>
      <c r="B57" s="2"/>
      <c r="C57" s="64" t="s">
        <v>399</v>
      </c>
      <c r="D57" s="282">
        <f>E57+I57</f>
        <v>8</v>
      </c>
      <c r="E57" s="69">
        <f>F57+G57+H57</f>
        <v>3</v>
      </c>
      <c r="F57" s="70">
        <v>1</v>
      </c>
      <c r="G57" s="64">
        <v>2</v>
      </c>
      <c r="H57" s="64">
        <v>0</v>
      </c>
      <c r="I57" s="70">
        <f>J57+K57+L57</f>
        <v>5</v>
      </c>
      <c r="J57" s="70">
        <v>1</v>
      </c>
      <c r="K57" s="64">
        <v>4</v>
      </c>
      <c r="L57" s="64">
        <v>0</v>
      </c>
      <c r="M57" s="69">
        <f t="shared" si="20"/>
        <v>5</v>
      </c>
      <c r="N57" s="68">
        <f t="shared" si="20"/>
        <v>2</v>
      </c>
      <c r="O57" s="283">
        <f>L57+H57</f>
        <v>0</v>
      </c>
      <c r="P57" s="68">
        <f>Q57+U57</f>
        <v>6</v>
      </c>
      <c r="Q57" s="69">
        <f>R57+S57+T57</f>
        <v>5</v>
      </c>
      <c r="R57" s="70">
        <v>1</v>
      </c>
      <c r="S57" s="64">
        <v>0</v>
      </c>
      <c r="T57" s="2">
        <v>4</v>
      </c>
      <c r="U57" s="70">
        <v>1</v>
      </c>
      <c r="V57" s="70">
        <v>0</v>
      </c>
      <c r="W57" s="64">
        <v>1</v>
      </c>
      <c r="X57" s="2">
        <v>0</v>
      </c>
      <c r="Y57" s="69">
        <f t="shared" si="21"/>
        <v>1</v>
      </c>
      <c r="Z57" s="68">
        <f t="shared" si="21"/>
        <v>1</v>
      </c>
      <c r="AA57" s="68">
        <f t="shared" si="21"/>
        <v>4</v>
      </c>
      <c r="AB57" s="19"/>
    </row>
    <row r="58" spans="1:28">
      <c r="A58" s="2"/>
      <c r="B58" s="2"/>
      <c r="C58" s="64" t="s">
        <v>398</v>
      </c>
      <c r="D58" s="282">
        <f>E58+I58</f>
        <v>6</v>
      </c>
      <c r="E58" s="69">
        <f>F58+G58+H58</f>
        <v>2</v>
      </c>
      <c r="F58" s="70">
        <v>0</v>
      </c>
      <c r="G58" s="64">
        <v>2</v>
      </c>
      <c r="H58" s="64">
        <v>0</v>
      </c>
      <c r="I58" s="70">
        <f>J58+K58+L58</f>
        <v>4</v>
      </c>
      <c r="J58" s="70">
        <v>1</v>
      </c>
      <c r="K58" s="64">
        <v>3</v>
      </c>
      <c r="L58" s="64">
        <v>0</v>
      </c>
      <c r="M58" s="69">
        <f t="shared" si="20"/>
        <v>3</v>
      </c>
      <c r="N58" s="68">
        <f t="shared" si="20"/>
        <v>2</v>
      </c>
      <c r="O58" s="283">
        <f>L58+H58</f>
        <v>0</v>
      </c>
      <c r="P58" s="68">
        <f>Q58+U58</f>
        <v>4</v>
      </c>
      <c r="Q58" s="69">
        <f>R58+S58+T58</f>
        <v>2</v>
      </c>
      <c r="R58" s="70">
        <v>1</v>
      </c>
      <c r="S58" s="64">
        <v>0</v>
      </c>
      <c r="T58" s="2">
        <v>1</v>
      </c>
      <c r="U58" s="70">
        <v>2</v>
      </c>
      <c r="V58" s="70">
        <v>2</v>
      </c>
      <c r="W58" s="64">
        <v>0</v>
      </c>
      <c r="X58" s="2">
        <v>0</v>
      </c>
      <c r="Y58" s="69">
        <f t="shared" si="21"/>
        <v>3</v>
      </c>
      <c r="Z58" s="68">
        <f t="shared" si="21"/>
        <v>0</v>
      </c>
      <c r="AA58" s="68">
        <f t="shared" si="21"/>
        <v>1</v>
      </c>
      <c r="AB58" s="19"/>
    </row>
    <row r="59" spans="1:28">
      <c r="A59" s="2"/>
      <c r="B59" s="2"/>
      <c r="C59" s="64"/>
      <c r="D59" s="282"/>
      <c r="E59" s="69"/>
      <c r="F59" s="70"/>
      <c r="G59" s="64"/>
      <c r="H59" s="64"/>
      <c r="I59" s="70"/>
      <c r="J59" s="70"/>
      <c r="K59" s="64"/>
      <c r="L59" s="64"/>
      <c r="M59" s="69"/>
      <c r="N59" s="68"/>
      <c r="O59" s="283"/>
      <c r="P59" s="68"/>
      <c r="Q59" s="69"/>
      <c r="R59" s="70"/>
      <c r="S59" s="64"/>
      <c r="T59" s="2"/>
      <c r="U59" s="70"/>
      <c r="V59" s="70"/>
      <c r="W59" s="64"/>
      <c r="X59" s="2"/>
      <c r="Y59" s="69"/>
      <c r="Z59" s="68"/>
      <c r="AA59" s="68"/>
      <c r="AB59" s="19"/>
    </row>
    <row r="60" spans="1:28">
      <c r="A60" s="2"/>
      <c r="B60" s="2"/>
      <c r="C60" s="64"/>
      <c r="D60" s="282"/>
      <c r="E60" s="69"/>
      <c r="F60" s="70"/>
      <c r="G60" s="64"/>
      <c r="H60" s="64"/>
      <c r="I60" s="70"/>
      <c r="J60" s="70"/>
      <c r="K60" s="64"/>
      <c r="L60" s="64"/>
      <c r="M60" s="69"/>
      <c r="N60" s="68"/>
      <c r="O60" s="283"/>
      <c r="P60" s="68"/>
      <c r="Q60" s="69"/>
      <c r="R60" s="70"/>
      <c r="S60" s="64"/>
      <c r="T60" s="2"/>
      <c r="U60" s="70"/>
      <c r="V60" s="70"/>
      <c r="W60" s="64"/>
      <c r="X60" s="2"/>
      <c r="Y60" s="69"/>
      <c r="Z60" s="68"/>
      <c r="AA60" s="68"/>
      <c r="AB60" s="19"/>
    </row>
    <row r="61" spans="1:28">
      <c r="A61" s="2"/>
      <c r="B61" s="114" t="s">
        <v>412</v>
      </c>
      <c r="C61" s="64" t="s">
        <v>400</v>
      </c>
      <c r="D61" s="282">
        <f>E61+I61</f>
        <v>84</v>
      </c>
      <c r="E61" s="69">
        <f>F61+G61+H61</f>
        <v>60</v>
      </c>
      <c r="F61" s="70">
        <v>11</v>
      </c>
      <c r="G61" s="64">
        <v>31</v>
      </c>
      <c r="H61" s="64">
        <v>18</v>
      </c>
      <c r="I61" s="70">
        <f>J61+K61+L61</f>
        <v>24</v>
      </c>
      <c r="J61" s="70">
        <v>8</v>
      </c>
      <c r="K61" s="64">
        <v>15</v>
      </c>
      <c r="L61" s="64">
        <v>1</v>
      </c>
      <c r="M61" s="69">
        <f t="shared" ref="M61:N63" si="22">K61+F61</f>
        <v>26</v>
      </c>
      <c r="N61" s="68">
        <f t="shared" si="22"/>
        <v>32</v>
      </c>
      <c r="O61" s="283">
        <f>L61+H61</f>
        <v>19</v>
      </c>
      <c r="P61" s="68">
        <f>Q61+U61</f>
        <v>63</v>
      </c>
      <c r="Q61" s="69">
        <f>R61+S61+T61</f>
        <v>56</v>
      </c>
      <c r="R61" s="70">
        <v>11</v>
      </c>
      <c r="S61" s="64">
        <v>31</v>
      </c>
      <c r="T61" s="2">
        <v>14</v>
      </c>
      <c r="U61" s="70">
        <v>7</v>
      </c>
      <c r="V61" s="70">
        <v>13</v>
      </c>
      <c r="W61" s="64">
        <v>1</v>
      </c>
      <c r="X61" s="2">
        <v>0</v>
      </c>
      <c r="Y61" s="69">
        <f t="shared" ref="Y61:AA63" si="23">V61+R61</f>
        <v>24</v>
      </c>
      <c r="Z61" s="68">
        <f t="shared" si="23"/>
        <v>32</v>
      </c>
      <c r="AA61" s="68">
        <f t="shared" si="23"/>
        <v>14</v>
      </c>
      <c r="AB61" s="19"/>
    </row>
    <row r="62" spans="1:28">
      <c r="A62" s="2"/>
      <c r="B62" s="2"/>
      <c r="C62" s="64" t="s">
        <v>399</v>
      </c>
      <c r="D62" s="282">
        <f>E62+I62</f>
        <v>6</v>
      </c>
      <c r="E62" s="69">
        <f>F62+G62+H62</f>
        <v>5</v>
      </c>
      <c r="F62" s="70">
        <v>1</v>
      </c>
      <c r="G62" s="64">
        <v>3</v>
      </c>
      <c r="H62" s="64">
        <v>1</v>
      </c>
      <c r="I62" s="70">
        <f>J62+K62+L62</f>
        <v>1</v>
      </c>
      <c r="J62" s="70">
        <v>0</v>
      </c>
      <c r="K62" s="64">
        <v>1</v>
      </c>
      <c r="L62" s="64">
        <v>0</v>
      </c>
      <c r="M62" s="69">
        <f t="shared" si="22"/>
        <v>2</v>
      </c>
      <c r="N62" s="68">
        <f t="shared" si="22"/>
        <v>3</v>
      </c>
      <c r="O62" s="283">
        <f>L62+H62</f>
        <v>1</v>
      </c>
      <c r="P62" s="68">
        <f>Q62+U62</f>
        <v>5</v>
      </c>
      <c r="Q62" s="69">
        <f>R62+S62+T62</f>
        <v>4</v>
      </c>
      <c r="R62" s="70">
        <v>1</v>
      </c>
      <c r="S62" s="64">
        <v>1</v>
      </c>
      <c r="T62" s="2">
        <v>2</v>
      </c>
      <c r="U62" s="70">
        <v>1</v>
      </c>
      <c r="V62" s="70">
        <v>1</v>
      </c>
      <c r="W62" s="64">
        <v>0</v>
      </c>
      <c r="X62" s="2">
        <v>0</v>
      </c>
      <c r="Y62" s="69">
        <f t="shared" si="23"/>
        <v>2</v>
      </c>
      <c r="Z62" s="68">
        <f t="shared" si="23"/>
        <v>1</v>
      </c>
      <c r="AA62" s="68">
        <f t="shared" si="23"/>
        <v>2</v>
      </c>
      <c r="AB62" s="19"/>
    </row>
    <row r="63" spans="1:28">
      <c r="A63" s="2"/>
      <c r="B63" s="2"/>
      <c r="C63" s="64" t="s">
        <v>398</v>
      </c>
      <c r="D63" s="282">
        <f>E63+I63</f>
        <v>9</v>
      </c>
      <c r="E63" s="69">
        <f>F63+G63+H63</f>
        <v>4</v>
      </c>
      <c r="F63" s="70">
        <v>0</v>
      </c>
      <c r="G63" s="64">
        <v>2</v>
      </c>
      <c r="H63" s="64">
        <v>2</v>
      </c>
      <c r="I63" s="70">
        <f>J63+K63+L63</f>
        <v>5</v>
      </c>
      <c r="J63" s="70">
        <v>2</v>
      </c>
      <c r="K63" s="64">
        <v>3</v>
      </c>
      <c r="L63" s="64">
        <v>0</v>
      </c>
      <c r="M63" s="69">
        <f t="shared" si="22"/>
        <v>3</v>
      </c>
      <c r="N63" s="68">
        <f t="shared" si="22"/>
        <v>2</v>
      </c>
      <c r="O63" s="283">
        <f>L63+H63</f>
        <v>2</v>
      </c>
      <c r="P63" s="68">
        <f>Q63+U63</f>
        <v>4</v>
      </c>
      <c r="Q63" s="69">
        <f>R63+S63+T63</f>
        <v>3</v>
      </c>
      <c r="R63" s="70">
        <v>0</v>
      </c>
      <c r="S63" s="64">
        <v>1</v>
      </c>
      <c r="T63" s="2">
        <v>2</v>
      </c>
      <c r="U63" s="70">
        <v>1</v>
      </c>
      <c r="V63" s="70">
        <v>2</v>
      </c>
      <c r="W63" s="64">
        <v>0</v>
      </c>
      <c r="X63" s="2">
        <v>0</v>
      </c>
      <c r="Y63" s="69">
        <f t="shared" si="23"/>
        <v>2</v>
      </c>
      <c r="Z63" s="68">
        <f t="shared" si="23"/>
        <v>1</v>
      </c>
      <c r="AA63" s="68">
        <f t="shared" si="23"/>
        <v>2</v>
      </c>
      <c r="AB63" s="19"/>
    </row>
    <row r="64" spans="1:28">
      <c r="A64" s="2"/>
      <c r="B64" s="2"/>
      <c r="C64" s="64"/>
      <c r="D64" s="282"/>
      <c r="E64" s="69"/>
      <c r="F64" s="70"/>
      <c r="G64" s="64"/>
      <c r="H64" s="64"/>
      <c r="I64" s="70"/>
      <c r="J64" s="70"/>
      <c r="K64" s="64"/>
      <c r="L64" s="64"/>
      <c r="M64" s="69"/>
      <c r="N64" s="68"/>
      <c r="O64" s="283"/>
      <c r="P64" s="68"/>
      <c r="Q64" s="69"/>
      <c r="R64" s="70"/>
      <c r="S64" s="64"/>
      <c r="T64" s="2"/>
      <c r="U64" s="70"/>
      <c r="V64" s="70"/>
      <c r="W64" s="64"/>
      <c r="X64" s="2"/>
      <c r="Y64" s="69"/>
      <c r="Z64" s="68"/>
      <c r="AA64" s="68"/>
      <c r="AB64" s="19"/>
    </row>
    <row r="65" spans="1:28">
      <c r="A65" s="2"/>
      <c r="B65" s="2"/>
      <c r="C65" s="64"/>
      <c r="D65" s="282"/>
      <c r="E65" s="69"/>
      <c r="F65" s="70"/>
      <c r="G65" s="64"/>
      <c r="H65" s="64"/>
      <c r="I65" s="70"/>
      <c r="J65" s="70"/>
      <c r="K65" s="64"/>
      <c r="L65" s="64"/>
      <c r="M65" s="69"/>
      <c r="N65" s="68"/>
      <c r="O65" s="283"/>
      <c r="P65" s="68"/>
      <c r="Q65" s="69"/>
      <c r="R65" s="70"/>
      <c r="S65" s="64"/>
      <c r="T65" s="2"/>
      <c r="U65" s="70"/>
      <c r="V65" s="70"/>
      <c r="W65" s="64"/>
      <c r="X65" s="2"/>
      <c r="Y65" s="69"/>
      <c r="Z65" s="68"/>
      <c r="AA65" s="68"/>
      <c r="AB65" s="19"/>
    </row>
    <row r="66" spans="1:28">
      <c r="A66" s="2"/>
      <c r="B66" s="114" t="s">
        <v>411</v>
      </c>
      <c r="C66" s="64" t="s">
        <v>400</v>
      </c>
      <c r="D66" s="282">
        <f>E66+I66</f>
        <v>28</v>
      </c>
      <c r="E66" s="69">
        <f>F66+G66+H66</f>
        <v>21</v>
      </c>
      <c r="F66" s="70">
        <v>7</v>
      </c>
      <c r="G66" s="64">
        <v>12</v>
      </c>
      <c r="H66" s="64">
        <v>2</v>
      </c>
      <c r="I66" s="70">
        <f>J66+K66+L66</f>
        <v>7</v>
      </c>
      <c r="J66" s="70">
        <v>5</v>
      </c>
      <c r="K66" s="64">
        <v>2</v>
      </c>
      <c r="L66" s="64">
        <v>0</v>
      </c>
      <c r="M66" s="69">
        <f t="shared" ref="M66:N68" si="24">K66+F66</f>
        <v>9</v>
      </c>
      <c r="N66" s="68">
        <f t="shared" si="24"/>
        <v>12</v>
      </c>
      <c r="O66" s="283">
        <f>L66+H66</f>
        <v>2</v>
      </c>
      <c r="P66" s="68">
        <f>Q66+U66</f>
        <v>28</v>
      </c>
      <c r="Q66" s="69">
        <f>R66+S66+T66</f>
        <v>24</v>
      </c>
      <c r="R66" s="70">
        <v>7</v>
      </c>
      <c r="S66" s="64">
        <v>14</v>
      </c>
      <c r="T66" s="2">
        <v>3</v>
      </c>
      <c r="U66" s="70">
        <v>4</v>
      </c>
      <c r="V66" s="70">
        <v>8</v>
      </c>
      <c r="W66" s="64">
        <v>0</v>
      </c>
      <c r="X66" s="2">
        <v>0</v>
      </c>
      <c r="Y66" s="69">
        <f t="shared" ref="Y66:AA68" si="25">V66+R66</f>
        <v>15</v>
      </c>
      <c r="Z66" s="68">
        <f t="shared" si="25"/>
        <v>14</v>
      </c>
      <c r="AA66" s="68">
        <f t="shared" si="25"/>
        <v>3</v>
      </c>
      <c r="AB66" s="19"/>
    </row>
    <row r="67" spans="1:28">
      <c r="A67" s="2"/>
      <c r="B67" s="2"/>
      <c r="C67" s="64" t="s">
        <v>399</v>
      </c>
      <c r="D67" s="282">
        <f>E67+I67</f>
        <v>51</v>
      </c>
      <c r="E67" s="69">
        <f>F67+G67+H67</f>
        <v>36</v>
      </c>
      <c r="F67" s="70">
        <v>4</v>
      </c>
      <c r="G67" s="64">
        <v>16</v>
      </c>
      <c r="H67" s="64">
        <v>16</v>
      </c>
      <c r="I67" s="70">
        <f>J67+K67+L67</f>
        <v>15</v>
      </c>
      <c r="J67" s="70">
        <v>3</v>
      </c>
      <c r="K67" s="64">
        <v>11</v>
      </c>
      <c r="L67" s="64">
        <v>1</v>
      </c>
      <c r="M67" s="69">
        <f t="shared" si="24"/>
        <v>15</v>
      </c>
      <c r="N67" s="68">
        <f t="shared" si="24"/>
        <v>17</v>
      </c>
      <c r="O67" s="283">
        <f>L67+H67</f>
        <v>17</v>
      </c>
      <c r="P67" s="68">
        <f>Q67+U67</f>
        <v>33</v>
      </c>
      <c r="Q67" s="69">
        <f>R67+S67+T67</f>
        <v>29</v>
      </c>
      <c r="R67" s="70">
        <v>3</v>
      </c>
      <c r="S67" s="64">
        <v>13</v>
      </c>
      <c r="T67" s="2">
        <v>13</v>
      </c>
      <c r="U67" s="70">
        <v>4</v>
      </c>
      <c r="V67" s="70">
        <v>6</v>
      </c>
      <c r="W67" s="64">
        <v>1</v>
      </c>
      <c r="X67" s="2">
        <v>0</v>
      </c>
      <c r="Y67" s="69">
        <f t="shared" si="25"/>
        <v>9</v>
      </c>
      <c r="Z67" s="68">
        <f t="shared" si="25"/>
        <v>14</v>
      </c>
      <c r="AA67" s="68">
        <f t="shared" si="25"/>
        <v>13</v>
      </c>
      <c r="AB67" s="19"/>
    </row>
    <row r="68" spans="1:28">
      <c r="A68" s="2"/>
      <c r="B68" s="2"/>
      <c r="C68" s="64" t="s">
        <v>398</v>
      </c>
      <c r="D68" s="282">
        <f>E68+I68</f>
        <v>18</v>
      </c>
      <c r="E68" s="69">
        <f>F68+G68+H68</f>
        <v>11</v>
      </c>
      <c r="F68" s="70">
        <v>0</v>
      </c>
      <c r="G68" s="64">
        <v>8</v>
      </c>
      <c r="H68" s="64">
        <v>3</v>
      </c>
      <c r="I68" s="70">
        <f>J68+K68+L68</f>
        <v>7</v>
      </c>
      <c r="J68" s="70">
        <v>2</v>
      </c>
      <c r="K68" s="64">
        <v>5</v>
      </c>
      <c r="L68" s="64">
        <v>0</v>
      </c>
      <c r="M68" s="69">
        <f t="shared" si="24"/>
        <v>5</v>
      </c>
      <c r="N68" s="68">
        <f t="shared" si="24"/>
        <v>8</v>
      </c>
      <c r="O68" s="283">
        <f>L68+H68</f>
        <v>3</v>
      </c>
      <c r="P68" s="68">
        <f>Q68+U68</f>
        <v>9</v>
      </c>
      <c r="Q68" s="69">
        <f>R68+S68+T68</f>
        <v>8</v>
      </c>
      <c r="R68" s="70">
        <v>1</v>
      </c>
      <c r="S68" s="64">
        <v>6</v>
      </c>
      <c r="T68" s="2">
        <v>1</v>
      </c>
      <c r="U68" s="70">
        <v>1</v>
      </c>
      <c r="V68" s="70">
        <v>2</v>
      </c>
      <c r="W68" s="64">
        <v>0</v>
      </c>
      <c r="X68" s="2">
        <v>0</v>
      </c>
      <c r="Y68" s="69">
        <f t="shared" si="25"/>
        <v>3</v>
      </c>
      <c r="Z68" s="68">
        <f t="shared" si="25"/>
        <v>6</v>
      </c>
      <c r="AA68" s="68">
        <f t="shared" si="25"/>
        <v>1</v>
      </c>
      <c r="AB68" s="19"/>
    </row>
    <row r="69" spans="1:28">
      <c r="A69" s="2"/>
      <c r="B69" s="2"/>
      <c r="C69" s="64"/>
      <c r="D69" s="282"/>
      <c r="E69" s="69"/>
      <c r="F69" s="70"/>
      <c r="G69" s="64"/>
      <c r="H69" s="64"/>
      <c r="I69" s="70"/>
      <c r="J69" s="70"/>
      <c r="K69" s="64"/>
      <c r="L69" s="64"/>
      <c r="M69" s="69"/>
      <c r="N69" s="68"/>
      <c r="O69" s="283"/>
      <c r="P69" s="68"/>
      <c r="Q69" s="69"/>
      <c r="R69" s="70"/>
      <c r="S69" s="64"/>
      <c r="T69" s="2"/>
      <c r="U69" s="70"/>
      <c r="V69" s="70"/>
      <c r="W69" s="64"/>
      <c r="X69" s="2"/>
      <c r="Y69" s="69"/>
      <c r="Z69" s="68"/>
      <c r="AA69" s="68"/>
      <c r="AB69" s="19"/>
    </row>
    <row r="70" spans="1:28">
      <c r="A70" s="2"/>
      <c r="B70" s="2"/>
      <c r="C70" s="64"/>
      <c r="D70" s="282"/>
      <c r="E70" s="69"/>
      <c r="F70" s="70"/>
      <c r="G70" s="64"/>
      <c r="H70" s="64"/>
      <c r="I70" s="70"/>
      <c r="J70" s="70"/>
      <c r="K70" s="64"/>
      <c r="L70" s="64"/>
      <c r="M70" s="69"/>
      <c r="N70" s="68"/>
      <c r="O70" s="283"/>
      <c r="P70" s="68"/>
      <c r="Q70" s="69"/>
      <c r="R70" s="70"/>
      <c r="S70" s="64"/>
      <c r="T70" s="2"/>
      <c r="U70" s="70"/>
      <c r="V70" s="70"/>
      <c r="W70" s="64"/>
      <c r="X70" s="2"/>
      <c r="Y70" s="69"/>
      <c r="Z70" s="68"/>
      <c r="AA70" s="68"/>
      <c r="AB70" s="19"/>
    </row>
    <row r="71" spans="1:28">
      <c r="A71" s="2"/>
      <c r="B71" s="114" t="s">
        <v>410</v>
      </c>
      <c r="C71" s="64" t="s">
        <v>400</v>
      </c>
      <c r="D71" s="282">
        <f>E71+I71</f>
        <v>59</v>
      </c>
      <c r="E71" s="69">
        <f>F71+G71+H71</f>
        <v>43</v>
      </c>
      <c r="F71" s="70">
        <v>10</v>
      </c>
      <c r="G71" s="64">
        <v>21</v>
      </c>
      <c r="H71" s="64">
        <v>12</v>
      </c>
      <c r="I71" s="70">
        <f>J71+K71+L71</f>
        <v>16</v>
      </c>
      <c r="J71" s="70">
        <v>4</v>
      </c>
      <c r="K71" s="64">
        <v>12</v>
      </c>
      <c r="L71" s="64">
        <v>0</v>
      </c>
      <c r="M71" s="69">
        <f t="shared" ref="M71:N73" si="26">K71+F71</f>
        <v>22</v>
      </c>
      <c r="N71" s="68">
        <f t="shared" si="26"/>
        <v>21</v>
      </c>
      <c r="O71" s="283">
        <f>L71+H71</f>
        <v>12</v>
      </c>
      <c r="P71" s="68">
        <f>Q71+U71</f>
        <v>47</v>
      </c>
      <c r="Q71" s="69">
        <f>R71+S71+T71</f>
        <v>42</v>
      </c>
      <c r="R71" s="70">
        <v>8</v>
      </c>
      <c r="S71" s="64">
        <v>24</v>
      </c>
      <c r="T71" s="2">
        <v>10</v>
      </c>
      <c r="U71" s="70">
        <v>5</v>
      </c>
      <c r="V71" s="70">
        <v>11</v>
      </c>
      <c r="W71" s="64">
        <v>0</v>
      </c>
      <c r="X71" s="2">
        <v>0</v>
      </c>
      <c r="Y71" s="69">
        <f t="shared" ref="Y71:AA73" si="27">V71+R71</f>
        <v>19</v>
      </c>
      <c r="Z71" s="68">
        <f t="shared" si="27"/>
        <v>24</v>
      </c>
      <c r="AA71" s="68">
        <f t="shared" si="27"/>
        <v>10</v>
      </c>
      <c r="AB71" s="19"/>
    </row>
    <row r="72" spans="1:28">
      <c r="A72" s="2"/>
      <c r="B72" s="2"/>
      <c r="C72" s="64" t="s">
        <v>399</v>
      </c>
      <c r="D72" s="282">
        <f>E72+I72</f>
        <v>33</v>
      </c>
      <c r="E72" s="69">
        <f>F72+G72+H72</f>
        <v>23</v>
      </c>
      <c r="F72" s="70">
        <v>2</v>
      </c>
      <c r="G72" s="64">
        <v>13</v>
      </c>
      <c r="H72" s="64">
        <v>8</v>
      </c>
      <c r="I72" s="70">
        <f>J72+K72+L72</f>
        <v>10</v>
      </c>
      <c r="J72" s="70">
        <v>4</v>
      </c>
      <c r="K72" s="64">
        <v>5</v>
      </c>
      <c r="L72" s="64">
        <v>1</v>
      </c>
      <c r="M72" s="69">
        <f t="shared" si="26"/>
        <v>7</v>
      </c>
      <c r="N72" s="68">
        <f t="shared" si="26"/>
        <v>14</v>
      </c>
      <c r="O72" s="283">
        <f>L72+H72</f>
        <v>9</v>
      </c>
      <c r="P72" s="68">
        <f>Q72+U72</f>
        <v>22</v>
      </c>
      <c r="Q72" s="69">
        <f>R72+S72+T72</f>
        <v>19</v>
      </c>
      <c r="R72" s="70">
        <v>2</v>
      </c>
      <c r="S72" s="64">
        <v>9</v>
      </c>
      <c r="T72" s="2">
        <v>8</v>
      </c>
      <c r="U72" s="70">
        <v>3</v>
      </c>
      <c r="V72" s="70">
        <v>2</v>
      </c>
      <c r="W72" s="64">
        <v>1</v>
      </c>
      <c r="X72" s="2">
        <v>0</v>
      </c>
      <c r="Y72" s="69">
        <f t="shared" si="27"/>
        <v>4</v>
      </c>
      <c r="Z72" s="68">
        <f t="shared" si="27"/>
        <v>10</v>
      </c>
      <c r="AA72" s="68">
        <f t="shared" si="27"/>
        <v>8</v>
      </c>
      <c r="AB72" s="19"/>
    </row>
    <row r="73" spans="1:28">
      <c r="A73" s="2"/>
      <c r="B73" s="2"/>
      <c r="C73" s="64" t="s">
        <v>398</v>
      </c>
      <c r="D73" s="282">
        <f>E73+I73</f>
        <v>7</v>
      </c>
      <c r="E73" s="69">
        <f>F73+G73+H73</f>
        <v>3</v>
      </c>
      <c r="F73" s="70">
        <v>0</v>
      </c>
      <c r="G73" s="64">
        <v>2</v>
      </c>
      <c r="H73" s="64">
        <v>1</v>
      </c>
      <c r="I73" s="70">
        <f>J73+K73+L73</f>
        <v>4</v>
      </c>
      <c r="J73" s="70">
        <v>2</v>
      </c>
      <c r="K73" s="64">
        <v>2</v>
      </c>
      <c r="L73" s="64">
        <v>0</v>
      </c>
      <c r="M73" s="69">
        <f t="shared" si="26"/>
        <v>2</v>
      </c>
      <c r="N73" s="68">
        <f t="shared" si="26"/>
        <v>2</v>
      </c>
      <c r="O73" s="283">
        <f>L73+H73</f>
        <v>1</v>
      </c>
      <c r="P73" s="68">
        <f>Q73+U73</f>
        <v>3</v>
      </c>
      <c r="Q73" s="69">
        <f>R73+S73+T73</f>
        <v>2</v>
      </c>
      <c r="R73" s="70">
        <v>1</v>
      </c>
      <c r="S73" s="64">
        <v>1</v>
      </c>
      <c r="T73" s="2">
        <v>0</v>
      </c>
      <c r="U73" s="70">
        <v>1</v>
      </c>
      <c r="V73" s="70">
        <v>3</v>
      </c>
      <c r="W73" s="64">
        <v>0</v>
      </c>
      <c r="X73" s="2">
        <v>0</v>
      </c>
      <c r="Y73" s="69">
        <f t="shared" si="27"/>
        <v>4</v>
      </c>
      <c r="Z73" s="68">
        <f t="shared" si="27"/>
        <v>1</v>
      </c>
      <c r="AA73" s="68">
        <f t="shared" si="27"/>
        <v>0</v>
      </c>
      <c r="AB73" s="19"/>
    </row>
    <row r="74" spans="1:28">
      <c r="A74" s="2"/>
      <c r="B74" s="2"/>
      <c r="C74" s="64"/>
      <c r="D74" s="282"/>
      <c r="E74" s="69"/>
      <c r="F74" s="70"/>
      <c r="G74" s="64"/>
      <c r="H74" s="64"/>
      <c r="I74" s="70"/>
      <c r="J74" s="70"/>
      <c r="K74" s="64"/>
      <c r="L74" s="64"/>
      <c r="M74" s="69"/>
      <c r="N74" s="68"/>
      <c r="O74" s="283"/>
      <c r="P74" s="68"/>
      <c r="Q74" s="69"/>
      <c r="R74" s="70"/>
      <c r="S74" s="64"/>
      <c r="T74" s="2"/>
      <c r="U74" s="70"/>
      <c r="V74" s="70"/>
      <c r="W74" s="64"/>
      <c r="X74" s="2"/>
      <c r="Y74" s="69"/>
      <c r="Z74" s="68"/>
      <c r="AA74" s="68"/>
      <c r="AB74" s="19"/>
    </row>
    <row r="75" spans="1:28">
      <c r="A75" s="2"/>
      <c r="B75" s="2"/>
      <c r="C75" s="64"/>
      <c r="D75" s="282"/>
      <c r="E75" s="69"/>
      <c r="F75" s="70"/>
      <c r="G75" s="64"/>
      <c r="H75" s="64"/>
      <c r="I75" s="70"/>
      <c r="J75" s="70"/>
      <c r="K75" s="64"/>
      <c r="L75" s="64"/>
      <c r="M75" s="69"/>
      <c r="N75" s="68"/>
      <c r="O75" s="283"/>
      <c r="P75" s="68"/>
      <c r="Q75" s="69"/>
      <c r="R75" s="70"/>
      <c r="S75" s="64"/>
      <c r="T75" s="2"/>
      <c r="U75" s="70"/>
      <c r="V75" s="70"/>
      <c r="W75" s="64"/>
      <c r="X75" s="2"/>
      <c r="Y75" s="69"/>
      <c r="Z75" s="68"/>
      <c r="AA75" s="68"/>
      <c r="AB75" s="19"/>
    </row>
    <row r="76" spans="1:28">
      <c r="A76" s="2"/>
      <c r="B76" s="114" t="s">
        <v>409</v>
      </c>
      <c r="C76" s="64" t="s">
        <v>400</v>
      </c>
      <c r="D76" s="282">
        <f>E76+I76</f>
        <v>67</v>
      </c>
      <c r="E76" s="69">
        <f>F76+G76+H76</f>
        <v>50</v>
      </c>
      <c r="F76" s="70">
        <v>10</v>
      </c>
      <c r="G76" s="64">
        <v>27</v>
      </c>
      <c r="H76" s="64">
        <v>13</v>
      </c>
      <c r="I76" s="70">
        <f>J76+K76+L76</f>
        <v>17</v>
      </c>
      <c r="J76" s="70">
        <v>4</v>
      </c>
      <c r="K76" s="64">
        <v>12</v>
      </c>
      <c r="L76" s="64">
        <v>1</v>
      </c>
      <c r="M76" s="69">
        <f t="shared" ref="M76:N78" si="28">K76+F76</f>
        <v>22</v>
      </c>
      <c r="N76" s="68">
        <f t="shared" si="28"/>
        <v>28</v>
      </c>
      <c r="O76" s="283">
        <f>L76+H76</f>
        <v>14</v>
      </c>
      <c r="P76" s="68">
        <f>Q76+U76</f>
        <v>53</v>
      </c>
      <c r="Q76" s="69">
        <f>R76+S76+T76</f>
        <v>48</v>
      </c>
      <c r="R76" s="70">
        <v>9</v>
      </c>
      <c r="S76" s="64">
        <v>27</v>
      </c>
      <c r="T76" s="2">
        <v>12</v>
      </c>
      <c r="U76" s="70">
        <v>5</v>
      </c>
      <c r="V76" s="70">
        <v>14</v>
      </c>
      <c r="W76" s="64">
        <v>0</v>
      </c>
      <c r="X76" s="2">
        <v>0</v>
      </c>
      <c r="Y76" s="69">
        <f t="shared" ref="Y76:AA78" si="29">V76+R76</f>
        <v>23</v>
      </c>
      <c r="Z76" s="68">
        <f t="shared" si="29"/>
        <v>27</v>
      </c>
      <c r="AA76" s="68">
        <f t="shared" si="29"/>
        <v>12</v>
      </c>
      <c r="AB76" s="19"/>
    </row>
    <row r="77" spans="1:28">
      <c r="A77" s="2"/>
      <c r="B77" s="2"/>
      <c r="C77" s="64" t="s">
        <v>399</v>
      </c>
      <c r="D77" s="282">
        <f>E77+I77</f>
        <v>14</v>
      </c>
      <c r="E77" s="69">
        <f>F77+G77+H77</f>
        <v>11</v>
      </c>
      <c r="F77" s="70">
        <v>1</v>
      </c>
      <c r="G77" s="64">
        <v>6</v>
      </c>
      <c r="H77" s="64">
        <v>4</v>
      </c>
      <c r="I77" s="70">
        <f>J77+K77+L77</f>
        <v>3</v>
      </c>
      <c r="J77" s="70">
        <v>2</v>
      </c>
      <c r="K77" s="64">
        <v>1</v>
      </c>
      <c r="L77" s="64">
        <v>0</v>
      </c>
      <c r="M77" s="69">
        <f t="shared" si="28"/>
        <v>2</v>
      </c>
      <c r="N77" s="68">
        <f t="shared" si="28"/>
        <v>6</v>
      </c>
      <c r="O77" s="283">
        <f>L77+H77</f>
        <v>4</v>
      </c>
      <c r="P77" s="68">
        <f>Q77+U77</f>
        <v>9</v>
      </c>
      <c r="Q77" s="69">
        <f>R77+S77+T77</f>
        <v>7</v>
      </c>
      <c r="R77" s="70">
        <v>2</v>
      </c>
      <c r="S77" s="64">
        <v>2</v>
      </c>
      <c r="T77" s="2">
        <v>3</v>
      </c>
      <c r="U77" s="70">
        <v>2</v>
      </c>
      <c r="V77" s="70">
        <v>1</v>
      </c>
      <c r="W77" s="64">
        <v>0</v>
      </c>
      <c r="X77" s="2">
        <v>0</v>
      </c>
      <c r="Y77" s="69">
        <f t="shared" si="29"/>
        <v>3</v>
      </c>
      <c r="Z77" s="68">
        <f t="shared" si="29"/>
        <v>2</v>
      </c>
      <c r="AA77" s="68">
        <f t="shared" si="29"/>
        <v>3</v>
      </c>
      <c r="AB77" s="19"/>
    </row>
    <row r="78" spans="1:28">
      <c r="A78" s="2"/>
      <c r="B78" s="2"/>
      <c r="C78" s="64" t="s">
        <v>398</v>
      </c>
      <c r="D78" s="282">
        <f>E78+I78</f>
        <v>16</v>
      </c>
      <c r="E78" s="69">
        <f>F78+G78+H78</f>
        <v>7</v>
      </c>
      <c r="F78" s="70">
        <v>1</v>
      </c>
      <c r="G78" s="64">
        <v>2</v>
      </c>
      <c r="H78" s="64">
        <v>4</v>
      </c>
      <c r="I78" s="70">
        <f>J78+K78+L78</f>
        <v>9</v>
      </c>
      <c r="J78" s="70">
        <v>4</v>
      </c>
      <c r="K78" s="64">
        <v>5</v>
      </c>
      <c r="L78" s="64">
        <v>0</v>
      </c>
      <c r="M78" s="69">
        <f t="shared" si="28"/>
        <v>6</v>
      </c>
      <c r="N78" s="68">
        <f t="shared" si="28"/>
        <v>2</v>
      </c>
      <c r="O78" s="283">
        <f>L78+H78</f>
        <v>4</v>
      </c>
      <c r="P78" s="68">
        <f>Q78+U78</f>
        <v>8</v>
      </c>
      <c r="Q78" s="69">
        <f>R78+S78+T78</f>
        <v>6</v>
      </c>
      <c r="R78" s="70">
        <v>0</v>
      </c>
      <c r="S78" s="64">
        <v>4</v>
      </c>
      <c r="T78" s="2">
        <v>2</v>
      </c>
      <c r="U78" s="70">
        <v>2</v>
      </c>
      <c r="V78" s="70">
        <v>1</v>
      </c>
      <c r="W78" s="64">
        <v>1</v>
      </c>
      <c r="X78" s="2">
        <v>0</v>
      </c>
      <c r="Y78" s="69">
        <f t="shared" si="29"/>
        <v>1</v>
      </c>
      <c r="Z78" s="68">
        <f t="shared" si="29"/>
        <v>5</v>
      </c>
      <c r="AA78" s="68">
        <f t="shared" si="29"/>
        <v>2</v>
      </c>
      <c r="AB78" s="19"/>
    </row>
    <row r="79" spans="1:28">
      <c r="A79" s="2"/>
      <c r="B79" s="2"/>
      <c r="C79" s="64"/>
      <c r="D79" s="282"/>
      <c r="E79" s="69"/>
      <c r="F79" s="70"/>
      <c r="G79" s="64"/>
      <c r="H79" s="64"/>
      <c r="I79" s="70"/>
      <c r="J79" s="70"/>
      <c r="K79" s="64"/>
      <c r="L79" s="64"/>
      <c r="M79" s="69"/>
      <c r="N79" s="68"/>
      <c r="O79" s="283"/>
      <c r="P79" s="68"/>
      <c r="Q79" s="69"/>
      <c r="R79" s="70"/>
      <c r="S79" s="64"/>
      <c r="T79" s="2"/>
      <c r="U79" s="70"/>
      <c r="V79" s="70"/>
      <c r="W79" s="64"/>
      <c r="X79" s="2"/>
      <c r="Y79" s="69"/>
      <c r="Z79" s="68"/>
      <c r="AA79" s="68"/>
      <c r="AB79" s="19"/>
    </row>
    <row r="80" spans="1:28">
      <c r="A80" s="2"/>
      <c r="B80" s="2"/>
      <c r="C80" s="64"/>
      <c r="D80" s="282"/>
      <c r="E80" s="69"/>
      <c r="F80" s="70"/>
      <c r="G80" s="64"/>
      <c r="H80" s="64"/>
      <c r="I80" s="70"/>
      <c r="J80" s="70"/>
      <c r="K80" s="64"/>
      <c r="L80" s="64"/>
      <c r="M80" s="69"/>
      <c r="N80" s="68"/>
      <c r="O80" s="283"/>
      <c r="P80" s="68"/>
      <c r="Q80" s="69"/>
      <c r="R80" s="70"/>
      <c r="S80" s="64"/>
      <c r="T80" s="2"/>
      <c r="U80" s="70"/>
      <c r="V80" s="70"/>
      <c r="W80" s="64"/>
      <c r="X80" s="2"/>
      <c r="Y80" s="69"/>
      <c r="Z80" s="68"/>
      <c r="AA80" s="68"/>
      <c r="AB80" s="19"/>
    </row>
    <row r="81" spans="1:28">
      <c r="A81" s="2"/>
      <c r="B81" s="114" t="s">
        <v>408</v>
      </c>
      <c r="C81" s="64" t="s">
        <v>400</v>
      </c>
      <c r="D81" s="282">
        <f>E81+I81</f>
        <v>77</v>
      </c>
      <c r="E81" s="69">
        <f>F81+G81+H81</f>
        <v>56</v>
      </c>
      <c r="F81" s="70">
        <v>11</v>
      </c>
      <c r="G81" s="64">
        <v>28</v>
      </c>
      <c r="H81" s="64">
        <v>17</v>
      </c>
      <c r="I81" s="70">
        <f>J81+K81+L81</f>
        <v>21</v>
      </c>
      <c r="J81" s="70">
        <v>5</v>
      </c>
      <c r="K81" s="64">
        <v>15</v>
      </c>
      <c r="L81" s="64">
        <v>1</v>
      </c>
      <c r="M81" s="69">
        <f t="shared" ref="M81:N83" si="30">K81+F81</f>
        <v>26</v>
      </c>
      <c r="N81" s="68">
        <f t="shared" si="30"/>
        <v>29</v>
      </c>
      <c r="O81" s="283">
        <f>L81+H81</f>
        <v>18</v>
      </c>
      <c r="P81" s="68">
        <f>Q81+U81</f>
        <v>59</v>
      </c>
      <c r="Q81" s="69">
        <f>R81+S81+T81</f>
        <v>54</v>
      </c>
      <c r="R81" s="70">
        <v>11</v>
      </c>
      <c r="S81" s="64">
        <v>27</v>
      </c>
      <c r="T81" s="2">
        <v>16</v>
      </c>
      <c r="U81" s="70">
        <v>5</v>
      </c>
      <c r="V81" s="70">
        <v>13</v>
      </c>
      <c r="W81" s="64">
        <v>0</v>
      </c>
      <c r="X81" s="2">
        <v>0</v>
      </c>
      <c r="Y81" s="69">
        <f t="shared" ref="Y81:AA83" si="31">V81+R81</f>
        <v>24</v>
      </c>
      <c r="Z81" s="68">
        <f t="shared" si="31"/>
        <v>27</v>
      </c>
      <c r="AA81" s="68">
        <f t="shared" si="31"/>
        <v>16</v>
      </c>
      <c r="AB81" s="19"/>
    </row>
    <row r="82" spans="1:28">
      <c r="A82" s="2"/>
      <c r="B82" s="2"/>
      <c r="C82" s="64" t="s">
        <v>399</v>
      </c>
      <c r="D82" s="282">
        <f>E82+I82</f>
        <v>12</v>
      </c>
      <c r="E82" s="69">
        <f>F82+G82+H82</f>
        <v>8</v>
      </c>
      <c r="F82" s="70">
        <v>1</v>
      </c>
      <c r="G82" s="64">
        <v>5</v>
      </c>
      <c r="H82" s="64">
        <v>2</v>
      </c>
      <c r="I82" s="70">
        <f>J82+K82+L82</f>
        <v>4</v>
      </c>
      <c r="J82" s="70">
        <v>3</v>
      </c>
      <c r="K82" s="64">
        <v>1</v>
      </c>
      <c r="L82" s="64">
        <v>0</v>
      </c>
      <c r="M82" s="69">
        <f t="shared" si="30"/>
        <v>2</v>
      </c>
      <c r="N82" s="68">
        <f t="shared" si="30"/>
        <v>5</v>
      </c>
      <c r="O82" s="283">
        <f>L82+H82</f>
        <v>2</v>
      </c>
      <c r="P82" s="68">
        <f>Q82+U82</f>
        <v>6</v>
      </c>
      <c r="Q82" s="69">
        <f>R82+S82+T82</f>
        <v>4</v>
      </c>
      <c r="R82" s="70">
        <v>0</v>
      </c>
      <c r="S82" s="64">
        <v>2</v>
      </c>
      <c r="T82" s="2">
        <v>2</v>
      </c>
      <c r="U82" s="70">
        <v>2</v>
      </c>
      <c r="V82" s="70">
        <v>2</v>
      </c>
      <c r="W82" s="64">
        <v>1</v>
      </c>
      <c r="X82" s="2">
        <v>0</v>
      </c>
      <c r="Y82" s="69">
        <f t="shared" si="31"/>
        <v>2</v>
      </c>
      <c r="Z82" s="68">
        <f t="shared" si="31"/>
        <v>3</v>
      </c>
      <c r="AA82" s="68">
        <f t="shared" si="31"/>
        <v>2</v>
      </c>
      <c r="AB82" s="19"/>
    </row>
    <row r="83" spans="1:28">
      <c r="A83" s="2"/>
      <c r="B83" s="2"/>
      <c r="C83" s="64" t="s">
        <v>398</v>
      </c>
      <c r="D83" s="282">
        <f>E83+I83</f>
        <v>10</v>
      </c>
      <c r="E83" s="69">
        <f>F83+G83+H83</f>
        <v>5</v>
      </c>
      <c r="F83" s="70">
        <v>0</v>
      </c>
      <c r="G83" s="64">
        <v>3</v>
      </c>
      <c r="H83" s="64">
        <v>2</v>
      </c>
      <c r="I83" s="70">
        <f>J83+K83+L83</f>
        <v>5</v>
      </c>
      <c r="J83" s="70">
        <v>2</v>
      </c>
      <c r="K83" s="64">
        <v>3</v>
      </c>
      <c r="L83" s="64">
        <v>0</v>
      </c>
      <c r="M83" s="69">
        <f t="shared" si="30"/>
        <v>3</v>
      </c>
      <c r="N83" s="68">
        <f t="shared" si="30"/>
        <v>3</v>
      </c>
      <c r="O83" s="283">
        <f>L83+H83</f>
        <v>2</v>
      </c>
      <c r="P83" s="68">
        <f>Q83+U83</f>
        <v>6</v>
      </c>
      <c r="Q83" s="69">
        <f>R83+S83+T83</f>
        <v>4</v>
      </c>
      <c r="R83" s="70">
        <v>0</v>
      </c>
      <c r="S83" s="64">
        <v>4</v>
      </c>
      <c r="T83" s="2">
        <v>0</v>
      </c>
      <c r="U83" s="70">
        <v>2</v>
      </c>
      <c r="V83" s="70">
        <v>1</v>
      </c>
      <c r="W83" s="64">
        <v>0</v>
      </c>
      <c r="X83" s="2">
        <v>0</v>
      </c>
      <c r="Y83" s="69">
        <f t="shared" si="31"/>
        <v>1</v>
      </c>
      <c r="Z83" s="68">
        <f t="shared" si="31"/>
        <v>4</v>
      </c>
      <c r="AA83" s="68">
        <f t="shared" si="31"/>
        <v>0</v>
      </c>
      <c r="AB83" s="19"/>
    </row>
    <row r="84" spans="1:28">
      <c r="A84" s="2"/>
      <c r="B84" s="2"/>
      <c r="C84" s="64"/>
      <c r="D84" s="282"/>
      <c r="E84" s="69"/>
      <c r="F84" s="70"/>
      <c r="G84" s="64"/>
      <c r="H84" s="64"/>
      <c r="I84" s="70"/>
      <c r="J84" s="70"/>
      <c r="K84" s="64"/>
      <c r="L84" s="64"/>
      <c r="M84" s="69"/>
      <c r="N84" s="68"/>
      <c r="O84" s="283"/>
      <c r="P84" s="68"/>
      <c r="Q84" s="69"/>
      <c r="R84" s="70"/>
      <c r="S84" s="64"/>
      <c r="T84" s="2"/>
      <c r="U84" s="70"/>
      <c r="V84" s="70"/>
      <c r="W84" s="64"/>
      <c r="X84" s="2"/>
      <c r="Y84" s="69"/>
      <c r="Z84" s="68"/>
      <c r="AA84" s="68"/>
      <c r="AB84" s="19"/>
    </row>
    <row r="85" spans="1:28">
      <c r="A85" s="2"/>
      <c r="B85" s="2"/>
      <c r="C85" s="64"/>
      <c r="D85" s="282"/>
      <c r="E85" s="69"/>
      <c r="F85" s="70"/>
      <c r="G85" s="64"/>
      <c r="H85" s="64"/>
      <c r="I85" s="70"/>
      <c r="J85" s="70"/>
      <c r="K85" s="64"/>
      <c r="L85" s="64"/>
      <c r="M85" s="69"/>
      <c r="N85" s="68"/>
      <c r="O85" s="283"/>
      <c r="P85" s="68"/>
      <c r="Q85" s="69"/>
      <c r="R85" s="70"/>
      <c r="S85" s="64"/>
      <c r="T85" s="2"/>
      <c r="U85" s="70"/>
      <c r="V85" s="70"/>
      <c r="W85" s="64"/>
      <c r="X85" s="2"/>
      <c r="Y85" s="69"/>
      <c r="Z85" s="68"/>
      <c r="AA85" s="68"/>
      <c r="AB85" s="19"/>
    </row>
    <row r="86" spans="1:28">
      <c r="A86" s="2"/>
      <c r="B86" s="114" t="s">
        <v>407</v>
      </c>
      <c r="C86" s="64" t="s">
        <v>400</v>
      </c>
      <c r="D86" s="282">
        <f>E86+I86</f>
        <v>68</v>
      </c>
      <c r="E86" s="69">
        <f>F86+G86+H86</f>
        <v>52</v>
      </c>
      <c r="F86" s="70">
        <v>9</v>
      </c>
      <c r="G86" s="64">
        <v>27</v>
      </c>
      <c r="H86" s="64">
        <v>16</v>
      </c>
      <c r="I86" s="70">
        <f>J86+K86+L86</f>
        <v>16</v>
      </c>
      <c r="J86" s="70">
        <v>4</v>
      </c>
      <c r="K86" s="64">
        <v>11</v>
      </c>
      <c r="L86" s="64">
        <v>1</v>
      </c>
      <c r="M86" s="69">
        <f t="shared" ref="M86:N88" si="32">K86+F86</f>
        <v>20</v>
      </c>
      <c r="N86" s="68">
        <f t="shared" si="32"/>
        <v>28</v>
      </c>
      <c r="O86" s="283">
        <f>L86+H86</f>
        <v>17</v>
      </c>
      <c r="P86" s="68">
        <f>Q86+U86</f>
        <v>57</v>
      </c>
      <c r="Q86" s="69">
        <f>R86+S86+T86</f>
        <v>51</v>
      </c>
      <c r="R86" s="70">
        <v>10</v>
      </c>
      <c r="S86" s="64">
        <v>27</v>
      </c>
      <c r="T86" s="2">
        <v>14</v>
      </c>
      <c r="U86" s="70">
        <v>6</v>
      </c>
      <c r="V86" s="70">
        <v>14</v>
      </c>
      <c r="W86" s="64">
        <v>1</v>
      </c>
      <c r="X86" s="2">
        <v>0</v>
      </c>
      <c r="Y86" s="69">
        <f t="shared" ref="Y86:AA88" si="33">V86+R86</f>
        <v>24</v>
      </c>
      <c r="Z86" s="68">
        <f t="shared" si="33"/>
        <v>28</v>
      </c>
      <c r="AA86" s="68">
        <f t="shared" si="33"/>
        <v>14</v>
      </c>
      <c r="AB86" s="19"/>
    </row>
    <row r="87" spans="1:28">
      <c r="A87" s="2"/>
      <c r="B87" s="2"/>
      <c r="C87" s="64" t="s">
        <v>399</v>
      </c>
      <c r="D87" s="282">
        <f>E87+I87</f>
        <v>16</v>
      </c>
      <c r="E87" s="69">
        <f>F87+G87+H87</f>
        <v>8</v>
      </c>
      <c r="F87" s="70">
        <v>1</v>
      </c>
      <c r="G87" s="64">
        <v>5</v>
      </c>
      <c r="H87" s="64">
        <v>2</v>
      </c>
      <c r="I87" s="70">
        <f>J87+K87+L87</f>
        <v>8</v>
      </c>
      <c r="J87" s="70">
        <v>5</v>
      </c>
      <c r="K87" s="64">
        <v>3</v>
      </c>
      <c r="L87" s="64">
        <v>0</v>
      </c>
      <c r="M87" s="69">
        <f t="shared" si="32"/>
        <v>4</v>
      </c>
      <c r="N87" s="68">
        <f t="shared" si="32"/>
        <v>5</v>
      </c>
      <c r="O87" s="283">
        <f>L87+H87</f>
        <v>2</v>
      </c>
      <c r="P87" s="68">
        <f>Q87+U87</f>
        <v>11</v>
      </c>
      <c r="Q87" s="69">
        <f>R87+S87+T87</f>
        <v>9</v>
      </c>
      <c r="R87" s="70">
        <v>1</v>
      </c>
      <c r="S87" s="64">
        <v>5</v>
      </c>
      <c r="T87" s="2">
        <v>3</v>
      </c>
      <c r="U87" s="70">
        <v>2</v>
      </c>
      <c r="V87" s="70">
        <v>1</v>
      </c>
      <c r="W87" s="64">
        <v>0</v>
      </c>
      <c r="X87" s="2">
        <v>0</v>
      </c>
      <c r="Y87" s="69">
        <f t="shared" si="33"/>
        <v>2</v>
      </c>
      <c r="Z87" s="68">
        <f t="shared" si="33"/>
        <v>5</v>
      </c>
      <c r="AA87" s="68">
        <f t="shared" si="33"/>
        <v>3</v>
      </c>
      <c r="AB87" s="19"/>
    </row>
    <row r="88" spans="1:28">
      <c r="A88" s="2"/>
      <c r="B88" s="2"/>
      <c r="C88" s="64" t="s">
        <v>398</v>
      </c>
      <c r="D88" s="282">
        <f>E88+I88</f>
        <v>15</v>
      </c>
      <c r="E88" s="69">
        <f>F88+G88+H88</f>
        <v>9</v>
      </c>
      <c r="F88" s="70">
        <v>2</v>
      </c>
      <c r="G88" s="64">
        <v>4</v>
      </c>
      <c r="H88" s="64">
        <v>3</v>
      </c>
      <c r="I88" s="70">
        <f>J88+K88+L88</f>
        <v>6</v>
      </c>
      <c r="J88" s="70">
        <v>1</v>
      </c>
      <c r="K88" s="64">
        <v>5</v>
      </c>
      <c r="L88" s="64">
        <v>0</v>
      </c>
      <c r="M88" s="69">
        <f t="shared" si="32"/>
        <v>7</v>
      </c>
      <c r="N88" s="68">
        <f t="shared" si="32"/>
        <v>4</v>
      </c>
      <c r="O88" s="283">
        <f>L88+H88</f>
        <v>3</v>
      </c>
      <c r="P88" s="68">
        <f>Q88+U88</f>
        <v>3</v>
      </c>
      <c r="Q88" s="69">
        <f>R88+S88+T88</f>
        <v>2</v>
      </c>
      <c r="R88" s="70">
        <v>0</v>
      </c>
      <c r="S88" s="64">
        <v>1</v>
      </c>
      <c r="T88" s="2">
        <v>1</v>
      </c>
      <c r="U88" s="70">
        <v>1</v>
      </c>
      <c r="V88" s="70">
        <v>2</v>
      </c>
      <c r="W88" s="64">
        <v>0</v>
      </c>
      <c r="X88" s="2">
        <v>0</v>
      </c>
      <c r="Y88" s="69">
        <f t="shared" si="33"/>
        <v>2</v>
      </c>
      <c r="Z88" s="68">
        <f t="shared" si="33"/>
        <v>1</v>
      </c>
      <c r="AA88" s="68">
        <f t="shared" si="33"/>
        <v>1</v>
      </c>
      <c r="AB88" s="19"/>
    </row>
    <row r="89" spans="1:28">
      <c r="A89" s="2"/>
      <c r="B89" s="2"/>
      <c r="C89" s="64"/>
      <c r="D89" s="282"/>
      <c r="E89" s="69"/>
      <c r="F89" s="70"/>
      <c r="G89" s="64"/>
      <c r="H89" s="64"/>
      <c r="I89" s="70"/>
      <c r="J89" s="70"/>
      <c r="K89" s="64"/>
      <c r="L89" s="64"/>
      <c r="M89" s="69"/>
      <c r="N89" s="68"/>
      <c r="O89" s="283"/>
      <c r="P89" s="68"/>
      <c r="Q89" s="69"/>
      <c r="R89" s="70"/>
      <c r="S89" s="64"/>
      <c r="T89" s="2"/>
      <c r="U89" s="70"/>
      <c r="V89" s="70"/>
      <c r="W89" s="64"/>
      <c r="X89" s="2"/>
      <c r="Y89" s="69"/>
      <c r="Z89" s="68"/>
      <c r="AA89" s="68"/>
      <c r="AB89" s="19"/>
    </row>
    <row r="90" spans="1:28">
      <c r="A90" s="2"/>
      <c r="B90" s="2"/>
      <c r="C90" s="64"/>
      <c r="D90" s="282"/>
      <c r="E90" s="69"/>
      <c r="F90" s="70"/>
      <c r="G90" s="64"/>
      <c r="H90" s="64"/>
      <c r="I90" s="70"/>
      <c r="J90" s="70"/>
      <c r="K90" s="64"/>
      <c r="L90" s="64"/>
      <c r="M90" s="69"/>
      <c r="N90" s="68"/>
      <c r="O90" s="283"/>
      <c r="P90" s="68"/>
      <c r="Q90" s="69"/>
      <c r="R90" s="70"/>
      <c r="S90" s="64"/>
      <c r="T90" s="2"/>
      <c r="U90" s="70"/>
      <c r="V90" s="70"/>
      <c r="W90" s="64"/>
      <c r="X90" s="2"/>
      <c r="Y90" s="69"/>
      <c r="Z90" s="68"/>
      <c r="AA90" s="68"/>
      <c r="AB90" s="19"/>
    </row>
    <row r="91" spans="1:28">
      <c r="A91" s="2"/>
      <c r="B91" s="114" t="s">
        <v>406</v>
      </c>
      <c r="C91" s="64" t="s">
        <v>400</v>
      </c>
      <c r="D91" s="282">
        <f>E91+I91</f>
        <v>54</v>
      </c>
      <c r="E91" s="69">
        <f>F91+G91+H91</f>
        <v>36</v>
      </c>
      <c r="F91" s="70">
        <v>7</v>
      </c>
      <c r="G91" s="64">
        <v>18</v>
      </c>
      <c r="H91" s="64">
        <v>11</v>
      </c>
      <c r="I91" s="70">
        <f>J91+K91+L91</f>
        <v>18</v>
      </c>
      <c r="J91" s="70">
        <v>8</v>
      </c>
      <c r="K91" s="64">
        <v>10</v>
      </c>
      <c r="L91" s="64">
        <v>0</v>
      </c>
      <c r="M91" s="69">
        <f t="shared" ref="M91:N93" si="34">K91+F91</f>
        <v>17</v>
      </c>
      <c r="N91" s="68">
        <f t="shared" si="34"/>
        <v>18</v>
      </c>
      <c r="O91" s="283">
        <f>L91+H91</f>
        <v>11</v>
      </c>
      <c r="P91" s="68">
        <f>Q91+U91</f>
        <v>33</v>
      </c>
      <c r="Q91" s="69">
        <f>R91+S91+T91</f>
        <v>28</v>
      </c>
      <c r="R91" s="70">
        <v>7</v>
      </c>
      <c r="S91" s="64">
        <v>12</v>
      </c>
      <c r="T91" s="2">
        <v>9</v>
      </c>
      <c r="U91" s="70">
        <v>5</v>
      </c>
      <c r="V91" s="70">
        <v>8</v>
      </c>
      <c r="W91" s="64">
        <v>0</v>
      </c>
      <c r="X91" s="2">
        <v>0</v>
      </c>
      <c r="Y91" s="69">
        <f t="shared" ref="Y91:AA93" si="35">V91+R91</f>
        <v>15</v>
      </c>
      <c r="Z91" s="68">
        <f t="shared" si="35"/>
        <v>12</v>
      </c>
      <c r="AA91" s="68">
        <f t="shared" si="35"/>
        <v>9</v>
      </c>
      <c r="AB91" s="19"/>
    </row>
    <row r="92" spans="1:28">
      <c r="A92" s="2"/>
      <c r="B92" s="2"/>
      <c r="C92" s="64" t="s">
        <v>399</v>
      </c>
      <c r="D92" s="282">
        <f>E92+I92</f>
        <v>26</v>
      </c>
      <c r="E92" s="69">
        <f>F92+G92+H92</f>
        <v>19</v>
      </c>
      <c r="F92" s="70">
        <v>2</v>
      </c>
      <c r="G92" s="64">
        <v>12</v>
      </c>
      <c r="H92" s="64">
        <v>5</v>
      </c>
      <c r="I92" s="70">
        <f>J92+K92+L92</f>
        <v>7</v>
      </c>
      <c r="J92" s="70">
        <v>1</v>
      </c>
      <c r="K92" s="64">
        <v>5</v>
      </c>
      <c r="L92" s="64">
        <v>1</v>
      </c>
      <c r="M92" s="69">
        <f t="shared" si="34"/>
        <v>7</v>
      </c>
      <c r="N92" s="68">
        <f t="shared" si="34"/>
        <v>13</v>
      </c>
      <c r="O92" s="283">
        <f>L92+H92</f>
        <v>6</v>
      </c>
      <c r="P92" s="68">
        <f>Q92+U92</f>
        <v>25</v>
      </c>
      <c r="Q92" s="69">
        <f>R92+S92+T92</f>
        <v>23</v>
      </c>
      <c r="R92" s="70">
        <v>3</v>
      </c>
      <c r="S92" s="64">
        <v>13</v>
      </c>
      <c r="T92" s="2">
        <v>7</v>
      </c>
      <c r="U92" s="70">
        <v>2</v>
      </c>
      <c r="V92" s="70">
        <v>4</v>
      </c>
      <c r="W92" s="64">
        <v>1</v>
      </c>
      <c r="X92" s="2">
        <v>0</v>
      </c>
      <c r="Y92" s="69">
        <f t="shared" si="35"/>
        <v>7</v>
      </c>
      <c r="Z92" s="68">
        <f t="shared" si="35"/>
        <v>14</v>
      </c>
      <c r="AA92" s="68">
        <f t="shared" si="35"/>
        <v>7</v>
      </c>
      <c r="AB92" s="19"/>
    </row>
    <row r="93" spans="1:28">
      <c r="A93" s="2"/>
      <c r="B93" s="2"/>
      <c r="C93" s="64" t="s">
        <v>398</v>
      </c>
      <c r="D93" s="282">
        <f>E93+I93</f>
        <v>18</v>
      </c>
      <c r="E93" s="69">
        <f>F93+G93+H93</f>
        <v>13</v>
      </c>
      <c r="F93" s="70">
        <v>2</v>
      </c>
      <c r="G93" s="64">
        <v>6</v>
      </c>
      <c r="H93" s="64">
        <v>5</v>
      </c>
      <c r="I93" s="70">
        <f>J93+K93+L93</f>
        <v>5</v>
      </c>
      <c r="J93" s="70">
        <v>1</v>
      </c>
      <c r="K93" s="64">
        <v>4</v>
      </c>
      <c r="L93" s="64">
        <v>0</v>
      </c>
      <c r="M93" s="69">
        <f t="shared" si="34"/>
        <v>6</v>
      </c>
      <c r="N93" s="68">
        <f t="shared" si="34"/>
        <v>6</v>
      </c>
      <c r="O93" s="283">
        <f>L93+H93</f>
        <v>5</v>
      </c>
      <c r="P93" s="68">
        <f>Q93+U93</f>
        <v>12</v>
      </c>
      <c r="Q93" s="69">
        <f>R93+S93+T93</f>
        <v>10</v>
      </c>
      <c r="R93" s="70">
        <v>1</v>
      </c>
      <c r="S93" s="64">
        <v>7</v>
      </c>
      <c r="T93" s="2">
        <v>2</v>
      </c>
      <c r="U93" s="70">
        <v>2</v>
      </c>
      <c r="V93" s="70">
        <v>4</v>
      </c>
      <c r="W93" s="64">
        <v>0</v>
      </c>
      <c r="X93" s="2">
        <v>0</v>
      </c>
      <c r="Y93" s="69">
        <f t="shared" si="35"/>
        <v>5</v>
      </c>
      <c r="Z93" s="68">
        <f t="shared" si="35"/>
        <v>7</v>
      </c>
      <c r="AA93" s="68">
        <f t="shared" si="35"/>
        <v>2</v>
      </c>
      <c r="AB93" s="19"/>
    </row>
    <row r="94" spans="1:28">
      <c r="A94" s="2"/>
      <c r="B94" s="2"/>
      <c r="C94" s="2"/>
      <c r="D94" s="282"/>
      <c r="E94" s="69"/>
      <c r="F94" s="70"/>
      <c r="G94" s="64"/>
      <c r="H94" s="64"/>
      <c r="I94" s="70"/>
      <c r="J94" s="70"/>
      <c r="K94" s="64"/>
      <c r="L94" s="64"/>
      <c r="M94" s="69"/>
      <c r="N94" s="68"/>
      <c r="O94" s="283"/>
      <c r="P94" s="68"/>
      <c r="Q94" s="69"/>
      <c r="R94" s="70"/>
      <c r="S94" s="64"/>
      <c r="T94" s="2"/>
      <c r="U94" s="70"/>
      <c r="V94" s="70"/>
      <c r="W94" s="64"/>
      <c r="X94" s="2"/>
      <c r="Y94" s="69"/>
      <c r="Z94" s="68"/>
      <c r="AA94" s="68"/>
      <c r="AB94" s="19"/>
    </row>
    <row r="95" spans="1:28">
      <c r="A95" s="2"/>
      <c r="B95" s="2"/>
      <c r="C95" s="2"/>
      <c r="D95" s="282"/>
      <c r="E95" s="69"/>
      <c r="F95" s="70"/>
      <c r="G95" s="64"/>
      <c r="H95" s="64"/>
      <c r="I95" s="70"/>
      <c r="J95" s="70"/>
      <c r="K95" s="64"/>
      <c r="L95" s="64"/>
      <c r="M95" s="69"/>
      <c r="N95" s="68"/>
      <c r="O95" s="283"/>
      <c r="P95" s="68"/>
      <c r="Q95" s="69"/>
      <c r="R95" s="70"/>
      <c r="S95" s="64"/>
      <c r="T95" s="2"/>
      <c r="U95" s="70"/>
      <c r="V95" s="70"/>
      <c r="W95" s="64"/>
      <c r="X95" s="2"/>
      <c r="Y95" s="69"/>
      <c r="Z95" s="68"/>
      <c r="AA95" s="68"/>
      <c r="AB95" s="19"/>
    </row>
    <row r="96" spans="1:28">
      <c r="A96" s="2"/>
      <c r="B96" s="114" t="s">
        <v>405</v>
      </c>
      <c r="C96" s="64" t="s">
        <v>400</v>
      </c>
      <c r="D96" s="282">
        <f>E96+I96</f>
        <v>63</v>
      </c>
      <c r="E96" s="69">
        <f>F96+G96+H96</f>
        <v>45</v>
      </c>
      <c r="F96" s="70">
        <v>10</v>
      </c>
      <c r="G96" s="64">
        <v>23</v>
      </c>
      <c r="H96" s="64">
        <v>12</v>
      </c>
      <c r="I96" s="70">
        <f>J96+K96+L96</f>
        <v>18</v>
      </c>
      <c r="J96" s="70">
        <v>6</v>
      </c>
      <c r="K96" s="64">
        <v>12</v>
      </c>
      <c r="L96" s="64">
        <v>0</v>
      </c>
      <c r="M96" s="69">
        <f t="shared" ref="M96:N98" si="36">K96+F96</f>
        <v>22</v>
      </c>
      <c r="N96" s="68">
        <f t="shared" si="36"/>
        <v>23</v>
      </c>
      <c r="O96" s="283">
        <f>L96+H96</f>
        <v>12</v>
      </c>
      <c r="P96" s="68">
        <f>Q96+U96</f>
        <v>51</v>
      </c>
      <c r="Q96" s="69">
        <f>R96+S96+T96</f>
        <v>44</v>
      </c>
      <c r="R96" s="70">
        <v>7</v>
      </c>
      <c r="S96" s="64">
        <v>26</v>
      </c>
      <c r="T96" s="2">
        <v>11</v>
      </c>
      <c r="U96" s="70">
        <v>7</v>
      </c>
      <c r="V96" s="70">
        <v>11</v>
      </c>
      <c r="W96" s="64">
        <v>0</v>
      </c>
      <c r="X96" s="2">
        <v>0</v>
      </c>
      <c r="Y96" s="69">
        <f t="shared" ref="Y96:AA98" si="37">V96+R96</f>
        <v>18</v>
      </c>
      <c r="Z96" s="68">
        <f t="shared" si="37"/>
        <v>26</v>
      </c>
      <c r="AA96" s="68">
        <f t="shared" si="37"/>
        <v>11</v>
      </c>
      <c r="AB96" s="19"/>
    </row>
    <row r="97" spans="1:28">
      <c r="A97" s="2"/>
      <c r="B97" s="2"/>
      <c r="C97" s="64" t="s">
        <v>399</v>
      </c>
      <c r="D97" s="282">
        <f>E97+I97</f>
        <v>28</v>
      </c>
      <c r="E97" s="69">
        <f>F97+G97+H97</f>
        <v>20</v>
      </c>
      <c r="F97" s="70">
        <v>2</v>
      </c>
      <c r="G97" s="64">
        <v>11</v>
      </c>
      <c r="H97" s="64">
        <v>7</v>
      </c>
      <c r="I97" s="70">
        <f>J97+K97+L97</f>
        <v>8</v>
      </c>
      <c r="J97" s="70">
        <v>3</v>
      </c>
      <c r="K97" s="64">
        <v>4</v>
      </c>
      <c r="L97" s="64">
        <v>1</v>
      </c>
      <c r="M97" s="69">
        <f t="shared" si="36"/>
        <v>6</v>
      </c>
      <c r="N97" s="68">
        <f t="shared" si="36"/>
        <v>12</v>
      </c>
      <c r="O97" s="283">
        <f>L97+H97</f>
        <v>8</v>
      </c>
      <c r="P97" s="68">
        <f>Q97+U97</f>
        <v>16</v>
      </c>
      <c r="Q97" s="69">
        <f>R97+S97+T97</f>
        <v>15</v>
      </c>
      <c r="R97" s="70">
        <v>3</v>
      </c>
      <c r="S97" s="64">
        <v>7</v>
      </c>
      <c r="T97" s="2">
        <v>5</v>
      </c>
      <c r="U97" s="70">
        <v>1</v>
      </c>
      <c r="V97" s="70">
        <v>4</v>
      </c>
      <c r="W97" s="64">
        <v>1</v>
      </c>
      <c r="X97" s="2">
        <v>0</v>
      </c>
      <c r="Y97" s="69">
        <f t="shared" si="37"/>
        <v>7</v>
      </c>
      <c r="Z97" s="68">
        <f t="shared" si="37"/>
        <v>8</v>
      </c>
      <c r="AA97" s="68">
        <f t="shared" si="37"/>
        <v>5</v>
      </c>
      <c r="AB97" s="19"/>
    </row>
    <row r="98" spans="1:28">
      <c r="A98" s="2"/>
      <c r="B98" s="2"/>
      <c r="C98" s="64" t="s">
        <v>398</v>
      </c>
      <c r="D98" s="282">
        <f>E98+I98</f>
        <v>7</v>
      </c>
      <c r="E98" s="69">
        <f>F98+G98+H98</f>
        <v>3</v>
      </c>
      <c r="F98" s="70">
        <v>0</v>
      </c>
      <c r="G98" s="64">
        <v>1</v>
      </c>
      <c r="H98" s="64">
        <v>2</v>
      </c>
      <c r="I98" s="70">
        <f>J98+K98+L98</f>
        <v>4</v>
      </c>
      <c r="J98" s="70">
        <v>1</v>
      </c>
      <c r="K98" s="64">
        <v>3</v>
      </c>
      <c r="L98" s="64">
        <v>0</v>
      </c>
      <c r="M98" s="69">
        <f t="shared" si="36"/>
        <v>3</v>
      </c>
      <c r="N98" s="68">
        <f t="shared" si="36"/>
        <v>1</v>
      </c>
      <c r="O98" s="283">
        <f>L98+H98</f>
        <v>2</v>
      </c>
      <c r="P98" s="68">
        <f>Q98+U98</f>
        <v>5</v>
      </c>
      <c r="Q98" s="69">
        <f>R98+S98+T98</f>
        <v>4</v>
      </c>
      <c r="R98" s="70">
        <v>1</v>
      </c>
      <c r="S98" s="64">
        <v>1</v>
      </c>
      <c r="T98" s="2">
        <v>2</v>
      </c>
      <c r="U98" s="70">
        <v>1</v>
      </c>
      <c r="V98" s="70">
        <v>1</v>
      </c>
      <c r="W98" s="64">
        <v>0</v>
      </c>
      <c r="X98" s="2">
        <v>0</v>
      </c>
      <c r="Y98" s="69">
        <f t="shared" si="37"/>
        <v>2</v>
      </c>
      <c r="Z98" s="68">
        <f t="shared" si="37"/>
        <v>1</v>
      </c>
      <c r="AA98" s="68">
        <f t="shared" si="37"/>
        <v>2</v>
      </c>
      <c r="AB98" s="19"/>
    </row>
    <row r="99" spans="1:28">
      <c r="A99" s="2"/>
      <c r="B99" s="2"/>
      <c r="C99" s="64"/>
      <c r="D99" s="282"/>
      <c r="E99" s="69"/>
      <c r="F99" s="70"/>
      <c r="G99" s="64"/>
      <c r="H99" s="64"/>
      <c r="I99" s="70"/>
      <c r="J99" s="70"/>
      <c r="K99" s="64"/>
      <c r="L99" s="64"/>
      <c r="M99" s="69"/>
      <c r="N99" s="68"/>
      <c r="O99" s="283"/>
      <c r="P99" s="68"/>
      <c r="Q99" s="69"/>
      <c r="R99" s="70"/>
      <c r="S99" s="64"/>
      <c r="T99" s="2"/>
      <c r="U99" s="70"/>
      <c r="V99" s="70"/>
      <c r="W99" s="64"/>
      <c r="X99" s="2"/>
      <c r="Y99" s="69"/>
      <c r="Z99" s="68"/>
      <c r="AA99" s="68"/>
      <c r="AB99" s="19"/>
    </row>
    <row r="100" spans="1:28">
      <c r="A100" s="2"/>
      <c r="B100" s="2"/>
      <c r="C100" s="64"/>
      <c r="D100" s="282"/>
      <c r="E100" s="69"/>
      <c r="F100" s="70"/>
      <c r="G100" s="64"/>
      <c r="H100" s="64"/>
      <c r="I100" s="70"/>
      <c r="J100" s="70"/>
      <c r="K100" s="64"/>
      <c r="L100" s="64"/>
      <c r="M100" s="69"/>
      <c r="N100" s="68"/>
      <c r="O100" s="283"/>
      <c r="P100" s="68"/>
      <c r="Q100" s="69"/>
      <c r="R100" s="70"/>
      <c r="S100" s="64"/>
      <c r="T100" s="2"/>
      <c r="U100" s="70"/>
      <c r="V100" s="70"/>
      <c r="W100" s="64"/>
      <c r="X100" s="2"/>
      <c r="Y100" s="69"/>
      <c r="Z100" s="68"/>
      <c r="AA100" s="68"/>
      <c r="AB100" s="19"/>
    </row>
    <row r="101" spans="1:28">
      <c r="A101" s="2"/>
      <c r="B101" s="114" t="s">
        <v>404</v>
      </c>
      <c r="C101" s="64" t="s">
        <v>400</v>
      </c>
      <c r="D101" s="282">
        <f>E101+I101</f>
        <v>71</v>
      </c>
      <c r="E101" s="69">
        <f>F101+G101+H101</f>
        <v>46</v>
      </c>
      <c r="F101" s="70">
        <v>10</v>
      </c>
      <c r="G101" s="64">
        <v>24</v>
      </c>
      <c r="H101" s="64">
        <v>12</v>
      </c>
      <c r="I101" s="70">
        <f>J101+K101+L101</f>
        <v>25</v>
      </c>
      <c r="J101" s="70">
        <v>9</v>
      </c>
      <c r="K101" s="64">
        <v>16</v>
      </c>
      <c r="L101" s="64">
        <v>0</v>
      </c>
      <c r="M101" s="69">
        <f t="shared" ref="M101:N103" si="38">K101+F101</f>
        <v>26</v>
      </c>
      <c r="N101" s="68">
        <f t="shared" si="38"/>
        <v>24</v>
      </c>
      <c r="O101" s="283">
        <f>L101+H101</f>
        <v>12</v>
      </c>
      <c r="P101" s="68">
        <f>Q101+U101</f>
        <v>50</v>
      </c>
      <c r="Q101" s="69">
        <f>R101+S101+T101</f>
        <v>43</v>
      </c>
      <c r="R101" s="70">
        <v>9</v>
      </c>
      <c r="S101" s="64">
        <v>23</v>
      </c>
      <c r="T101" s="2">
        <v>11</v>
      </c>
      <c r="U101" s="70">
        <v>7</v>
      </c>
      <c r="V101" s="70">
        <v>14</v>
      </c>
      <c r="W101" s="64">
        <v>0</v>
      </c>
      <c r="X101" s="2">
        <v>0</v>
      </c>
      <c r="Y101" s="69">
        <f t="shared" ref="Y101:AA103" si="39">V101+R101</f>
        <v>23</v>
      </c>
      <c r="Z101" s="68">
        <f t="shared" si="39"/>
        <v>23</v>
      </c>
      <c r="AA101" s="68">
        <f t="shared" si="39"/>
        <v>11</v>
      </c>
      <c r="AB101" s="19"/>
    </row>
    <row r="102" spans="1:28">
      <c r="A102" s="2"/>
      <c r="B102" s="2"/>
      <c r="C102" s="64" t="s">
        <v>399</v>
      </c>
      <c r="D102" s="282">
        <f>E102+I102</f>
        <v>22</v>
      </c>
      <c r="E102" s="69">
        <f>F102+G102+H102</f>
        <v>20</v>
      </c>
      <c r="F102" s="70">
        <v>2</v>
      </c>
      <c r="G102" s="64">
        <v>10</v>
      </c>
      <c r="H102" s="64">
        <v>8</v>
      </c>
      <c r="I102" s="70">
        <f>J102+K102+L102</f>
        <v>2</v>
      </c>
      <c r="J102" s="70">
        <v>0</v>
      </c>
      <c r="K102" s="64">
        <v>1</v>
      </c>
      <c r="L102" s="64">
        <v>1</v>
      </c>
      <c r="M102" s="69">
        <f t="shared" si="38"/>
        <v>3</v>
      </c>
      <c r="N102" s="68">
        <f t="shared" si="38"/>
        <v>11</v>
      </c>
      <c r="O102" s="283">
        <f>L102+H102</f>
        <v>9</v>
      </c>
      <c r="P102" s="68">
        <f>Q102+U102</f>
        <v>17</v>
      </c>
      <c r="Q102" s="69">
        <f>R102+S102+T102</f>
        <v>15</v>
      </c>
      <c r="R102" s="70">
        <v>2</v>
      </c>
      <c r="S102" s="64">
        <v>8</v>
      </c>
      <c r="T102" s="2">
        <v>5</v>
      </c>
      <c r="U102" s="70">
        <v>2</v>
      </c>
      <c r="V102" s="70">
        <v>2</v>
      </c>
      <c r="W102" s="64">
        <v>1</v>
      </c>
      <c r="X102" s="2">
        <v>0</v>
      </c>
      <c r="Y102" s="69">
        <f t="shared" si="39"/>
        <v>4</v>
      </c>
      <c r="Z102" s="68">
        <f t="shared" si="39"/>
        <v>9</v>
      </c>
      <c r="AA102" s="68">
        <f t="shared" si="39"/>
        <v>5</v>
      </c>
      <c r="AB102" s="19"/>
    </row>
    <row r="103" spans="1:28">
      <c r="A103" s="2"/>
      <c r="B103" s="2"/>
      <c r="C103" s="64" t="s">
        <v>398</v>
      </c>
      <c r="D103" s="282">
        <f>E103+I103</f>
        <v>6</v>
      </c>
      <c r="E103" s="69">
        <f>F103+G103+H103</f>
        <v>3</v>
      </c>
      <c r="F103" s="70">
        <v>0</v>
      </c>
      <c r="G103" s="64">
        <v>2</v>
      </c>
      <c r="H103" s="64">
        <v>1</v>
      </c>
      <c r="I103" s="70">
        <f>J103+K103+L103</f>
        <v>3</v>
      </c>
      <c r="J103" s="70">
        <v>1</v>
      </c>
      <c r="K103" s="64">
        <v>2</v>
      </c>
      <c r="L103" s="64">
        <v>0</v>
      </c>
      <c r="M103" s="69">
        <f t="shared" si="38"/>
        <v>2</v>
      </c>
      <c r="N103" s="68">
        <f t="shared" si="38"/>
        <v>2</v>
      </c>
      <c r="O103" s="283">
        <f>L103+H103</f>
        <v>1</v>
      </c>
      <c r="P103" s="68">
        <f>Q103+U103</f>
        <v>5</v>
      </c>
      <c r="Q103" s="69">
        <f>R103+S103+T103</f>
        <v>4</v>
      </c>
      <c r="R103" s="70">
        <v>0</v>
      </c>
      <c r="S103" s="64">
        <v>3</v>
      </c>
      <c r="T103" s="2">
        <v>1</v>
      </c>
      <c r="U103" s="70">
        <v>1</v>
      </c>
      <c r="V103" s="70">
        <v>0</v>
      </c>
      <c r="W103" s="64">
        <v>0</v>
      </c>
      <c r="X103" s="2">
        <v>0</v>
      </c>
      <c r="Y103" s="69">
        <f t="shared" si="39"/>
        <v>0</v>
      </c>
      <c r="Z103" s="68">
        <f t="shared" si="39"/>
        <v>3</v>
      </c>
      <c r="AA103" s="68">
        <f t="shared" si="39"/>
        <v>1</v>
      </c>
      <c r="AB103" s="19"/>
    </row>
    <row r="104" spans="1:28">
      <c r="A104" s="2"/>
      <c r="B104" s="2"/>
      <c r="C104" s="64"/>
      <c r="D104" s="282"/>
      <c r="E104" s="69"/>
      <c r="F104" s="70"/>
      <c r="G104" s="64"/>
      <c r="H104" s="64"/>
      <c r="I104" s="70"/>
      <c r="J104" s="70"/>
      <c r="K104" s="64"/>
      <c r="L104" s="64"/>
      <c r="M104" s="69"/>
      <c r="N104" s="68"/>
      <c r="O104" s="283"/>
      <c r="P104" s="68"/>
      <c r="Q104" s="69"/>
      <c r="R104" s="70"/>
      <c r="S104" s="64"/>
      <c r="T104" s="2"/>
      <c r="U104" s="70"/>
      <c r="V104" s="70"/>
      <c r="W104" s="64"/>
      <c r="X104" s="2"/>
      <c r="Y104" s="69"/>
      <c r="Z104" s="68"/>
      <c r="AA104" s="68"/>
      <c r="AB104" s="19"/>
    </row>
    <row r="105" spans="1:28">
      <c r="A105" s="2"/>
      <c r="B105" s="2"/>
      <c r="C105" s="64"/>
      <c r="D105" s="282"/>
      <c r="E105" s="69"/>
      <c r="F105" s="70"/>
      <c r="G105" s="64"/>
      <c r="H105" s="64"/>
      <c r="I105" s="70"/>
      <c r="J105" s="70"/>
      <c r="K105" s="64"/>
      <c r="L105" s="64"/>
      <c r="M105" s="69"/>
      <c r="N105" s="68"/>
      <c r="O105" s="283"/>
      <c r="P105" s="68"/>
      <c r="Q105" s="69"/>
      <c r="R105" s="70"/>
      <c r="S105" s="64"/>
      <c r="T105" s="2"/>
      <c r="U105" s="70"/>
      <c r="V105" s="70"/>
      <c r="W105" s="64"/>
      <c r="X105" s="2"/>
      <c r="Y105" s="69"/>
      <c r="Z105" s="68"/>
      <c r="AA105" s="68"/>
      <c r="AB105" s="19"/>
    </row>
    <row r="106" spans="1:28">
      <c r="A106" s="2"/>
      <c r="B106" s="114" t="s">
        <v>403</v>
      </c>
      <c r="C106" s="64" t="s">
        <v>400</v>
      </c>
      <c r="D106" s="282">
        <f>E106+I106</f>
        <v>89</v>
      </c>
      <c r="E106" s="69">
        <f>F106+G106+H106</f>
        <v>60</v>
      </c>
      <c r="F106" s="70">
        <v>10</v>
      </c>
      <c r="G106" s="64">
        <v>32</v>
      </c>
      <c r="H106" s="64">
        <v>18</v>
      </c>
      <c r="I106" s="70">
        <f>J106+K106+L106</f>
        <v>29</v>
      </c>
      <c r="J106" s="70">
        <v>10</v>
      </c>
      <c r="K106" s="64">
        <v>18</v>
      </c>
      <c r="L106" s="64">
        <v>1</v>
      </c>
      <c r="M106" s="69">
        <f t="shared" ref="M106:N108" si="40">K106+F106</f>
        <v>28</v>
      </c>
      <c r="N106" s="68">
        <f t="shared" si="40"/>
        <v>33</v>
      </c>
      <c r="O106" s="283">
        <f>L106+H106</f>
        <v>19</v>
      </c>
      <c r="P106" s="68">
        <f>Q106+U106</f>
        <v>69</v>
      </c>
      <c r="Q106" s="69">
        <f>R106+S106+T106</f>
        <v>59</v>
      </c>
      <c r="R106" s="70">
        <v>11</v>
      </c>
      <c r="S106" s="64">
        <v>33</v>
      </c>
      <c r="T106" s="2">
        <v>15</v>
      </c>
      <c r="U106" s="70">
        <v>10</v>
      </c>
      <c r="V106" s="70">
        <v>16</v>
      </c>
      <c r="W106" s="64">
        <v>1</v>
      </c>
      <c r="X106" s="2">
        <v>0</v>
      </c>
      <c r="Y106" s="69">
        <f t="shared" ref="Y106:AA108" si="41">V106+R106</f>
        <v>27</v>
      </c>
      <c r="Z106" s="68">
        <f t="shared" si="41"/>
        <v>34</v>
      </c>
      <c r="AA106" s="68">
        <f t="shared" si="41"/>
        <v>15</v>
      </c>
      <c r="AB106" s="19"/>
    </row>
    <row r="107" spans="1:28">
      <c r="A107" s="2"/>
      <c r="B107" s="2"/>
      <c r="C107" s="64" t="s">
        <v>399</v>
      </c>
      <c r="D107" s="282">
        <f>E107+I107</f>
        <v>8</v>
      </c>
      <c r="E107" s="69">
        <f>F107+G107+H107</f>
        <v>7</v>
      </c>
      <c r="F107" s="70">
        <v>1</v>
      </c>
      <c r="G107" s="64">
        <v>4</v>
      </c>
      <c r="H107" s="64">
        <v>2</v>
      </c>
      <c r="I107" s="70">
        <f>J107+K107+L107</f>
        <v>1</v>
      </c>
      <c r="J107" s="70">
        <v>0</v>
      </c>
      <c r="K107" s="64">
        <v>1</v>
      </c>
      <c r="L107" s="64">
        <v>0</v>
      </c>
      <c r="M107" s="69">
        <f t="shared" si="40"/>
        <v>2</v>
      </c>
      <c r="N107" s="68">
        <f t="shared" si="40"/>
        <v>4</v>
      </c>
      <c r="O107" s="283">
        <f>L107+H107</f>
        <v>2</v>
      </c>
      <c r="P107" s="68">
        <f>Q107+U107</f>
        <v>4</v>
      </c>
      <c r="Q107" s="69">
        <f>R107+S107+T107</f>
        <v>3</v>
      </c>
      <c r="R107" s="70">
        <v>0</v>
      </c>
      <c r="S107" s="64">
        <v>1</v>
      </c>
      <c r="T107" s="2">
        <v>2</v>
      </c>
      <c r="U107" s="70">
        <v>1</v>
      </c>
      <c r="V107" s="70">
        <v>2</v>
      </c>
      <c r="W107" s="64">
        <v>1</v>
      </c>
      <c r="X107" s="2">
        <v>0</v>
      </c>
      <c r="Y107" s="69">
        <f t="shared" si="41"/>
        <v>2</v>
      </c>
      <c r="Z107" s="68">
        <f t="shared" si="41"/>
        <v>2</v>
      </c>
      <c r="AA107" s="68">
        <f t="shared" si="41"/>
        <v>2</v>
      </c>
      <c r="AB107" s="19"/>
    </row>
    <row r="108" spans="1:28">
      <c r="A108" s="2"/>
      <c r="B108" s="2"/>
      <c r="C108" s="64" t="s">
        <v>398</v>
      </c>
      <c r="D108" s="282">
        <f>E108+I108</f>
        <v>3</v>
      </c>
      <c r="E108" s="69">
        <f>F108+G108+H108</f>
        <v>2</v>
      </c>
      <c r="F108" s="70">
        <v>1</v>
      </c>
      <c r="G108" s="64">
        <v>0</v>
      </c>
      <c r="H108" s="64">
        <v>1</v>
      </c>
      <c r="I108" s="70">
        <f>J108+K108+L108</f>
        <v>1</v>
      </c>
      <c r="J108" s="70">
        <v>0</v>
      </c>
      <c r="K108" s="64">
        <v>1</v>
      </c>
      <c r="L108" s="64">
        <v>0</v>
      </c>
      <c r="M108" s="69">
        <f t="shared" si="40"/>
        <v>2</v>
      </c>
      <c r="N108" s="68">
        <f t="shared" si="40"/>
        <v>0</v>
      </c>
      <c r="O108" s="283">
        <f>L108+H108</f>
        <v>1</v>
      </c>
      <c r="P108" s="68">
        <f>Q108+U108</f>
        <v>1</v>
      </c>
      <c r="Q108" s="69">
        <f>R108+S108+T108</f>
        <v>0</v>
      </c>
      <c r="R108" s="70">
        <v>0</v>
      </c>
      <c r="S108" s="64">
        <v>0</v>
      </c>
      <c r="T108" s="2">
        <v>0</v>
      </c>
      <c r="U108" s="70">
        <v>1</v>
      </c>
      <c r="V108" s="70">
        <v>1</v>
      </c>
      <c r="W108" s="64">
        <v>0</v>
      </c>
      <c r="X108" s="2">
        <v>0</v>
      </c>
      <c r="Y108" s="69">
        <f t="shared" si="41"/>
        <v>1</v>
      </c>
      <c r="Z108" s="68">
        <f t="shared" si="41"/>
        <v>0</v>
      </c>
      <c r="AA108" s="68">
        <f t="shared" si="41"/>
        <v>0</v>
      </c>
      <c r="AB108" s="19"/>
    </row>
    <row r="109" spans="1:28">
      <c r="A109" s="2"/>
      <c r="B109" s="2"/>
      <c r="C109" s="64"/>
      <c r="D109" s="282"/>
      <c r="E109" s="69"/>
      <c r="F109" s="70"/>
      <c r="G109" s="64"/>
      <c r="H109" s="64"/>
      <c r="I109" s="70"/>
      <c r="J109" s="70"/>
      <c r="K109" s="64"/>
      <c r="L109" s="64"/>
      <c r="M109" s="69"/>
      <c r="N109" s="68"/>
      <c r="O109" s="283"/>
      <c r="P109" s="68"/>
      <c r="Q109" s="69"/>
      <c r="R109" s="70"/>
      <c r="S109" s="64"/>
      <c r="T109" s="2"/>
      <c r="U109" s="70"/>
      <c r="V109" s="70"/>
      <c r="W109" s="64"/>
      <c r="X109" s="2"/>
      <c r="Y109" s="69"/>
      <c r="Z109" s="68"/>
      <c r="AA109" s="68"/>
      <c r="AB109" s="19"/>
    </row>
    <row r="110" spans="1:28">
      <c r="A110" s="2"/>
      <c r="B110" s="2"/>
      <c r="C110" s="64"/>
      <c r="D110" s="282"/>
      <c r="E110" s="69"/>
      <c r="F110" s="70"/>
      <c r="G110" s="64"/>
      <c r="H110" s="64"/>
      <c r="I110" s="70"/>
      <c r="J110" s="70"/>
      <c r="K110" s="64"/>
      <c r="L110" s="64"/>
      <c r="M110" s="69"/>
      <c r="N110" s="68"/>
      <c r="O110" s="283"/>
      <c r="P110" s="68"/>
      <c r="Q110" s="69"/>
      <c r="R110" s="70"/>
      <c r="S110" s="64"/>
      <c r="T110" s="2"/>
      <c r="U110" s="70"/>
      <c r="V110" s="70"/>
      <c r="W110" s="64"/>
      <c r="X110" s="2"/>
      <c r="Y110" s="69"/>
      <c r="Z110" s="68"/>
      <c r="AA110" s="68"/>
      <c r="AB110" s="19"/>
    </row>
    <row r="111" spans="1:28">
      <c r="A111" s="2"/>
      <c r="B111" s="114" t="s">
        <v>402</v>
      </c>
      <c r="C111" s="64" t="s">
        <v>400</v>
      </c>
      <c r="D111" s="282">
        <f>E111+I111</f>
        <v>83</v>
      </c>
      <c r="E111" s="69">
        <f>F111+G111+H111</f>
        <v>59</v>
      </c>
      <c r="F111" s="70">
        <v>10</v>
      </c>
      <c r="G111" s="64">
        <v>31</v>
      </c>
      <c r="H111" s="64">
        <v>18</v>
      </c>
      <c r="I111" s="70">
        <f>J111+K111+L111</f>
        <v>24</v>
      </c>
      <c r="J111" s="70">
        <v>7</v>
      </c>
      <c r="K111" s="64">
        <v>16</v>
      </c>
      <c r="L111" s="64">
        <v>1</v>
      </c>
      <c r="M111" s="69">
        <f t="shared" ref="M111:N113" si="42">K111+F111</f>
        <v>26</v>
      </c>
      <c r="N111" s="68">
        <f t="shared" si="42"/>
        <v>32</v>
      </c>
      <c r="O111" s="283">
        <f>L111+H111</f>
        <v>19</v>
      </c>
      <c r="P111" s="68">
        <f>Q111+U111</f>
        <v>59</v>
      </c>
      <c r="Q111" s="69">
        <f>R111+S111+T111</f>
        <v>51</v>
      </c>
      <c r="R111" s="70">
        <v>10</v>
      </c>
      <c r="S111" s="64">
        <v>27</v>
      </c>
      <c r="T111" s="2">
        <v>14</v>
      </c>
      <c r="U111" s="70">
        <v>8</v>
      </c>
      <c r="V111" s="70">
        <v>16</v>
      </c>
      <c r="W111" s="64">
        <v>0</v>
      </c>
      <c r="X111" s="2">
        <v>0</v>
      </c>
      <c r="Y111" s="69">
        <f t="shared" ref="Y111:AA113" si="43">V111+R111</f>
        <v>26</v>
      </c>
      <c r="Z111" s="68">
        <f t="shared" si="43"/>
        <v>27</v>
      </c>
      <c r="AA111" s="68">
        <f t="shared" si="43"/>
        <v>14</v>
      </c>
      <c r="AB111" s="19"/>
    </row>
    <row r="112" spans="1:28">
      <c r="A112" s="2"/>
      <c r="B112" s="2"/>
      <c r="C112" s="64" t="s">
        <v>399</v>
      </c>
      <c r="D112" s="282">
        <f>E112+I112</f>
        <v>12</v>
      </c>
      <c r="E112" s="69">
        <f>F112+G112+H112</f>
        <v>9</v>
      </c>
      <c r="F112" s="70">
        <v>1</v>
      </c>
      <c r="G112" s="64">
        <v>5</v>
      </c>
      <c r="H112" s="64">
        <v>3</v>
      </c>
      <c r="I112" s="70">
        <f>J112+K112+L112</f>
        <v>3</v>
      </c>
      <c r="J112" s="70">
        <v>2</v>
      </c>
      <c r="K112" s="64">
        <v>1</v>
      </c>
      <c r="L112" s="64">
        <v>0</v>
      </c>
      <c r="M112" s="69">
        <f t="shared" si="42"/>
        <v>2</v>
      </c>
      <c r="N112" s="68">
        <f t="shared" si="42"/>
        <v>5</v>
      </c>
      <c r="O112" s="283">
        <f>L112+H112</f>
        <v>3</v>
      </c>
      <c r="P112" s="68">
        <f>Q112+U112</f>
        <v>7</v>
      </c>
      <c r="Q112" s="69">
        <f>R112+S112+T112</f>
        <v>7</v>
      </c>
      <c r="R112" s="70">
        <v>1</v>
      </c>
      <c r="S112" s="64">
        <v>3</v>
      </c>
      <c r="T112" s="2">
        <v>3</v>
      </c>
      <c r="U112" s="70">
        <v>0</v>
      </c>
      <c r="V112" s="70">
        <v>1</v>
      </c>
      <c r="W112" s="64">
        <v>1</v>
      </c>
      <c r="X112" s="2">
        <v>0</v>
      </c>
      <c r="Y112" s="69">
        <f t="shared" si="43"/>
        <v>2</v>
      </c>
      <c r="Z112" s="68">
        <f t="shared" si="43"/>
        <v>4</v>
      </c>
      <c r="AA112" s="68">
        <f t="shared" si="43"/>
        <v>3</v>
      </c>
      <c r="AB112" s="19"/>
    </row>
    <row r="113" spans="1:29">
      <c r="A113" s="2"/>
      <c r="B113" s="2"/>
      <c r="C113" s="64" t="s">
        <v>398</v>
      </c>
      <c r="D113" s="282">
        <f>E113+I113</f>
        <v>4</v>
      </c>
      <c r="E113" s="69">
        <f>F113+G113+H113</f>
        <v>1</v>
      </c>
      <c r="F113" s="70">
        <v>1</v>
      </c>
      <c r="G113" s="64">
        <v>0</v>
      </c>
      <c r="H113" s="64">
        <v>0</v>
      </c>
      <c r="I113" s="70">
        <f>J113+K113+L113</f>
        <v>3</v>
      </c>
      <c r="J113" s="70">
        <v>1</v>
      </c>
      <c r="K113" s="64">
        <v>2</v>
      </c>
      <c r="L113" s="64">
        <v>0</v>
      </c>
      <c r="M113" s="69">
        <f t="shared" si="42"/>
        <v>3</v>
      </c>
      <c r="N113" s="68">
        <f t="shared" si="42"/>
        <v>0</v>
      </c>
      <c r="O113" s="283">
        <f>L113+H113</f>
        <v>0</v>
      </c>
      <c r="P113" s="68">
        <f>Q113+U113</f>
        <v>4</v>
      </c>
      <c r="Q113" s="69">
        <f>R113+S113+T113</f>
        <v>3</v>
      </c>
      <c r="R113" s="70">
        <v>0</v>
      </c>
      <c r="S113" s="64">
        <v>3</v>
      </c>
      <c r="T113" s="2">
        <v>0</v>
      </c>
      <c r="U113" s="70">
        <v>1</v>
      </c>
      <c r="V113" s="70">
        <v>0</v>
      </c>
      <c r="W113" s="64">
        <v>0</v>
      </c>
      <c r="X113" s="2">
        <v>0</v>
      </c>
      <c r="Y113" s="69">
        <f t="shared" si="43"/>
        <v>0</v>
      </c>
      <c r="Z113" s="68">
        <f t="shared" si="43"/>
        <v>3</v>
      </c>
      <c r="AA113" s="68">
        <f t="shared" si="43"/>
        <v>0</v>
      </c>
      <c r="AB113" s="19"/>
    </row>
    <row r="114" spans="1:29">
      <c r="A114" s="2"/>
      <c r="B114" s="2"/>
      <c r="C114" s="64"/>
      <c r="D114" s="282"/>
      <c r="E114" s="69"/>
      <c r="F114" s="70"/>
      <c r="G114" s="64"/>
      <c r="H114" s="64"/>
      <c r="I114" s="70"/>
      <c r="J114" s="70"/>
      <c r="K114" s="64"/>
      <c r="L114" s="64"/>
      <c r="M114" s="69"/>
      <c r="N114" s="68"/>
      <c r="O114" s="283"/>
      <c r="P114" s="68"/>
      <c r="Q114" s="69"/>
      <c r="R114" s="70"/>
      <c r="S114" s="64"/>
      <c r="T114" s="2"/>
      <c r="U114" s="70"/>
      <c r="V114" s="70"/>
      <c r="W114" s="64"/>
      <c r="X114" s="2"/>
      <c r="Y114" s="69"/>
      <c r="Z114" s="68"/>
      <c r="AA114" s="68"/>
      <c r="AB114" s="19"/>
    </row>
    <row r="115" spans="1:29">
      <c r="A115" s="2"/>
      <c r="B115" s="2"/>
      <c r="C115" s="64"/>
      <c r="D115" s="282"/>
      <c r="E115" s="69"/>
      <c r="F115" s="70"/>
      <c r="G115" s="64"/>
      <c r="H115" s="64"/>
      <c r="I115" s="70"/>
      <c r="J115" s="70"/>
      <c r="K115" s="64"/>
      <c r="L115" s="64"/>
      <c r="M115" s="69"/>
      <c r="N115" s="68"/>
      <c r="O115" s="283"/>
      <c r="P115" s="68"/>
      <c r="Q115" s="69"/>
      <c r="R115" s="70"/>
      <c r="S115" s="64"/>
      <c r="T115" s="2"/>
      <c r="U115" s="70"/>
      <c r="V115" s="70"/>
      <c r="W115" s="64"/>
      <c r="X115" s="2"/>
      <c r="Y115" s="69"/>
      <c r="Z115" s="68"/>
      <c r="AA115" s="68"/>
      <c r="AB115" s="19"/>
    </row>
    <row r="116" spans="1:29">
      <c r="A116" s="2"/>
      <c r="B116" s="114" t="s">
        <v>401</v>
      </c>
      <c r="C116" s="64" t="s">
        <v>400</v>
      </c>
      <c r="D116" s="282">
        <f>E116+I116</f>
        <v>70</v>
      </c>
      <c r="E116" s="69">
        <f>F116+G116+H116</f>
        <v>52</v>
      </c>
      <c r="F116" s="70">
        <v>10</v>
      </c>
      <c r="G116" s="64">
        <v>27</v>
      </c>
      <c r="H116" s="64">
        <v>15</v>
      </c>
      <c r="I116" s="70">
        <f>J116+K116+L116</f>
        <v>18</v>
      </c>
      <c r="J116" s="70">
        <v>3</v>
      </c>
      <c r="K116" s="64">
        <v>15</v>
      </c>
      <c r="L116" s="64">
        <v>0</v>
      </c>
      <c r="M116" s="69">
        <f t="shared" ref="M116:N118" si="44">K116+F116</f>
        <v>25</v>
      </c>
      <c r="N116" s="68">
        <f t="shared" si="44"/>
        <v>27</v>
      </c>
      <c r="O116" s="283">
        <f>L116+H116</f>
        <v>15</v>
      </c>
      <c r="P116" s="68">
        <f>Q116+U116</f>
        <v>60</v>
      </c>
      <c r="Q116" s="69">
        <f>R116+S116+T116</f>
        <v>53</v>
      </c>
      <c r="R116" s="70">
        <v>10</v>
      </c>
      <c r="S116" s="64">
        <v>31</v>
      </c>
      <c r="T116" s="2">
        <v>12</v>
      </c>
      <c r="U116" s="70">
        <v>7</v>
      </c>
      <c r="V116" s="70">
        <v>15</v>
      </c>
      <c r="W116" s="64">
        <v>1</v>
      </c>
      <c r="X116" s="2">
        <v>0</v>
      </c>
      <c r="Y116" s="69">
        <f t="shared" ref="Y116:AA118" si="45">V116+R116</f>
        <v>25</v>
      </c>
      <c r="Z116" s="68">
        <f t="shared" si="45"/>
        <v>32</v>
      </c>
      <c r="AA116" s="68">
        <f t="shared" si="45"/>
        <v>12</v>
      </c>
      <c r="AB116" s="19"/>
    </row>
    <row r="117" spans="1:29">
      <c r="A117" s="2"/>
      <c r="B117" s="2"/>
      <c r="C117" s="64" t="s">
        <v>399</v>
      </c>
      <c r="D117" s="282">
        <f>E117+I117</f>
        <v>22</v>
      </c>
      <c r="E117" s="69">
        <f>F117+G117+H117</f>
        <v>15</v>
      </c>
      <c r="F117" s="70">
        <v>1</v>
      </c>
      <c r="G117" s="64">
        <v>9</v>
      </c>
      <c r="H117" s="64">
        <v>5</v>
      </c>
      <c r="I117" s="70">
        <f>J117+K117+L117</f>
        <v>7</v>
      </c>
      <c r="J117" s="70">
        <v>5</v>
      </c>
      <c r="K117" s="64">
        <v>1</v>
      </c>
      <c r="L117" s="64">
        <v>1</v>
      </c>
      <c r="M117" s="69">
        <f t="shared" si="44"/>
        <v>2</v>
      </c>
      <c r="N117" s="68">
        <f t="shared" si="44"/>
        <v>10</v>
      </c>
      <c r="O117" s="283">
        <f>L117+H117</f>
        <v>6</v>
      </c>
      <c r="P117" s="68">
        <f>Q117+U117</f>
        <v>9</v>
      </c>
      <c r="Q117" s="69">
        <f>R117+S117+T117</f>
        <v>8</v>
      </c>
      <c r="R117" s="70">
        <v>1</v>
      </c>
      <c r="S117" s="64">
        <v>2</v>
      </c>
      <c r="T117" s="2">
        <v>5</v>
      </c>
      <c r="U117" s="70">
        <v>1</v>
      </c>
      <c r="V117" s="70">
        <v>0</v>
      </c>
      <c r="W117" s="64">
        <v>1</v>
      </c>
      <c r="X117" s="2">
        <v>0</v>
      </c>
      <c r="Y117" s="69">
        <f t="shared" si="45"/>
        <v>1</v>
      </c>
      <c r="Z117" s="68">
        <f t="shared" si="45"/>
        <v>3</v>
      </c>
      <c r="AA117" s="68">
        <f t="shared" si="45"/>
        <v>5</v>
      </c>
      <c r="AB117" s="19"/>
    </row>
    <row r="118" spans="1:29">
      <c r="A118" s="2"/>
      <c r="B118" s="2"/>
      <c r="C118" s="64" t="s">
        <v>398</v>
      </c>
      <c r="D118" s="282">
        <f>E118+I118</f>
        <v>7</v>
      </c>
      <c r="E118" s="69">
        <f>F118+G118+H118</f>
        <v>2</v>
      </c>
      <c r="F118" s="70">
        <v>1</v>
      </c>
      <c r="G118" s="64">
        <v>0</v>
      </c>
      <c r="H118" s="64">
        <v>1</v>
      </c>
      <c r="I118" s="70">
        <f>J118+K118+L118</f>
        <v>5</v>
      </c>
      <c r="J118" s="70">
        <v>2</v>
      </c>
      <c r="K118" s="64">
        <v>3</v>
      </c>
      <c r="L118" s="64">
        <v>0</v>
      </c>
      <c r="M118" s="69">
        <f t="shared" si="44"/>
        <v>4</v>
      </c>
      <c r="N118" s="68">
        <f t="shared" si="44"/>
        <v>0</v>
      </c>
      <c r="O118" s="283">
        <f>L118+H118</f>
        <v>1</v>
      </c>
      <c r="P118" s="68">
        <f>Q118+U118</f>
        <v>1</v>
      </c>
      <c r="Q118" s="69">
        <f>R118+S118+T118</f>
        <v>0</v>
      </c>
      <c r="R118" s="70">
        <v>0</v>
      </c>
      <c r="S118" s="64">
        <v>0</v>
      </c>
      <c r="T118" s="2">
        <v>0</v>
      </c>
      <c r="U118" s="70">
        <v>1</v>
      </c>
      <c r="V118" s="70">
        <v>1</v>
      </c>
      <c r="W118" s="64">
        <v>0</v>
      </c>
      <c r="X118" s="2">
        <v>0</v>
      </c>
      <c r="Y118" s="69">
        <f t="shared" si="45"/>
        <v>1</v>
      </c>
      <c r="Z118" s="68">
        <f t="shared" si="45"/>
        <v>0</v>
      </c>
      <c r="AA118" s="68">
        <f t="shared" si="45"/>
        <v>0</v>
      </c>
      <c r="AB118" s="19"/>
    </row>
    <row r="119" spans="1:29">
      <c r="A119" s="2"/>
      <c r="B119" s="2"/>
      <c r="C119" s="64"/>
      <c r="D119" s="282"/>
      <c r="E119" s="69"/>
      <c r="F119" s="70"/>
      <c r="G119" s="64"/>
      <c r="H119" s="64"/>
      <c r="I119" s="70"/>
      <c r="J119" s="70"/>
      <c r="K119" s="64"/>
      <c r="L119" s="64"/>
      <c r="M119" s="69"/>
      <c r="N119" s="68"/>
      <c r="O119" s="283"/>
      <c r="P119" s="68"/>
      <c r="Q119" s="69"/>
      <c r="R119" s="70"/>
      <c r="S119" s="64"/>
      <c r="T119" s="2"/>
      <c r="U119" s="70"/>
      <c r="V119" s="70"/>
      <c r="W119" s="64"/>
      <c r="X119" s="2"/>
      <c r="Y119" s="69"/>
      <c r="Z119" s="68"/>
      <c r="AA119" s="68"/>
      <c r="AB119" s="19"/>
    </row>
    <row r="120" spans="1:29">
      <c r="A120" s="2"/>
      <c r="B120" s="2"/>
      <c r="C120" s="64"/>
      <c r="D120" s="282"/>
      <c r="E120" s="69"/>
      <c r="F120" s="70"/>
      <c r="G120" s="64"/>
      <c r="H120" s="64"/>
      <c r="I120" s="70"/>
      <c r="J120" s="70"/>
      <c r="K120" s="64"/>
      <c r="L120" s="64"/>
      <c r="M120" s="69"/>
      <c r="N120" s="68"/>
      <c r="O120" s="283"/>
      <c r="P120" s="68"/>
      <c r="Q120" s="69"/>
      <c r="R120" s="70"/>
      <c r="S120" s="64"/>
      <c r="T120" s="2"/>
      <c r="U120" s="70"/>
      <c r="V120" s="70"/>
      <c r="W120" s="64"/>
      <c r="X120" s="2"/>
      <c r="Y120" s="69"/>
      <c r="Z120" s="68"/>
      <c r="AA120" s="68"/>
      <c r="AB120" s="19"/>
    </row>
    <row r="121" spans="1:29">
      <c r="A121" s="2"/>
      <c r="B121" s="114" t="s">
        <v>385</v>
      </c>
      <c r="C121" s="64" t="s">
        <v>400</v>
      </c>
      <c r="D121" s="282">
        <f>E121+I121</f>
        <v>8</v>
      </c>
      <c r="E121" s="69">
        <f>F121+G121+H121</f>
        <v>3</v>
      </c>
      <c r="F121" s="70">
        <v>2</v>
      </c>
      <c r="G121" s="64">
        <v>1</v>
      </c>
      <c r="H121" s="64">
        <v>0</v>
      </c>
      <c r="I121" s="70">
        <f>J121+K121+L121</f>
        <v>5</v>
      </c>
      <c r="J121" s="70">
        <v>2</v>
      </c>
      <c r="K121" s="64">
        <v>3</v>
      </c>
      <c r="L121" s="64">
        <v>0</v>
      </c>
      <c r="M121" s="69">
        <f t="shared" ref="M121:N123" si="46">K121+F121</f>
        <v>5</v>
      </c>
      <c r="N121" s="68">
        <f t="shared" si="46"/>
        <v>1</v>
      </c>
      <c r="O121" s="283">
        <f>L121+H121</f>
        <v>0</v>
      </c>
      <c r="P121" s="68">
        <f>Q121+U121</f>
        <v>10</v>
      </c>
      <c r="Q121" s="69">
        <f>R121+S121+T121</f>
        <v>8</v>
      </c>
      <c r="R121" s="70">
        <v>1</v>
      </c>
      <c r="S121" s="64">
        <v>4</v>
      </c>
      <c r="T121" s="2">
        <v>3</v>
      </c>
      <c r="U121" s="70">
        <v>2</v>
      </c>
      <c r="V121" s="70">
        <v>4</v>
      </c>
      <c r="W121" s="64">
        <v>1</v>
      </c>
      <c r="X121" s="2">
        <v>0</v>
      </c>
      <c r="Y121" s="69">
        <f t="shared" ref="Y121:AA123" si="47">V121+R121</f>
        <v>5</v>
      </c>
      <c r="Z121" s="68">
        <f t="shared" si="47"/>
        <v>5</v>
      </c>
      <c r="AA121" s="68">
        <f t="shared" si="47"/>
        <v>3</v>
      </c>
      <c r="AB121" s="19"/>
    </row>
    <row r="122" spans="1:29">
      <c r="A122" s="2"/>
      <c r="B122" s="2"/>
      <c r="C122" s="64" t="s">
        <v>399</v>
      </c>
      <c r="D122" s="282">
        <f>E122+I122</f>
        <v>8</v>
      </c>
      <c r="E122" s="69">
        <f>F122+G122+H122</f>
        <v>4</v>
      </c>
      <c r="F122" s="70">
        <v>2</v>
      </c>
      <c r="G122" s="64">
        <v>1</v>
      </c>
      <c r="H122" s="64">
        <v>1</v>
      </c>
      <c r="I122" s="70">
        <f>J122+K122+L122</f>
        <v>4</v>
      </c>
      <c r="J122" s="70">
        <v>2</v>
      </c>
      <c r="K122" s="64">
        <v>2</v>
      </c>
      <c r="L122" s="64">
        <v>0</v>
      </c>
      <c r="M122" s="69">
        <f t="shared" si="46"/>
        <v>4</v>
      </c>
      <c r="N122" s="68">
        <f t="shared" si="46"/>
        <v>1</v>
      </c>
      <c r="O122" s="283">
        <f>L122+H122</f>
        <v>1</v>
      </c>
      <c r="P122" s="68">
        <f>Q122+U122</f>
        <v>0</v>
      </c>
      <c r="Q122" s="69">
        <f>R122+S122+T122</f>
        <v>0</v>
      </c>
      <c r="R122" s="70">
        <v>0</v>
      </c>
      <c r="S122" s="64">
        <v>0</v>
      </c>
      <c r="T122" s="2">
        <v>0</v>
      </c>
      <c r="U122" s="70">
        <v>0</v>
      </c>
      <c r="V122" s="70">
        <v>0</v>
      </c>
      <c r="W122" s="64">
        <v>0</v>
      </c>
      <c r="X122" s="2">
        <v>0</v>
      </c>
      <c r="Y122" s="69">
        <f t="shared" si="47"/>
        <v>0</v>
      </c>
      <c r="Z122" s="68">
        <f t="shared" si="47"/>
        <v>0</v>
      </c>
      <c r="AA122" s="68">
        <f t="shared" si="47"/>
        <v>0</v>
      </c>
      <c r="AB122" s="19"/>
    </row>
    <row r="123" spans="1:29">
      <c r="A123" s="64"/>
      <c r="B123" s="64"/>
      <c r="C123" s="64" t="s">
        <v>398</v>
      </c>
      <c r="D123" s="282">
        <f>E123+I123</f>
        <v>5</v>
      </c>
      <c r="E123" s="69">
        <f>F123+G123+H123</f>
        <v>4</v>
      </c>
      <c r="F123" s="70">
        <v>0</v>
      </c>
      <c r="G123" s="64">
        <v>2</v>
      </c>
      <c r="H123" s="64">
        <v>2</v>
      </c>
      <c r="I123" s="70">
        <f>J123+K123+L123</f>
        <v>1</v>
      </c>
      <c r="J123" s="70">
        <v>1</v>
      </c>
      <c r="K123" s="64">
        <v>0</v>
      </c>
      <c r="L123" s="64">
        <v>0</v>
      </c>
      <c r="M123" s="69">
        <f t="shared" si="46"/>
        <v>0</v>
      </c>
      <c r="N123" s="68">
        <f t="shared" si="46"/>
        <v>2</v>
      </c>
      <c r="O123" s="283">
        <f>L123+H123</f>
        <v>2</v>
      </c>
      <c r="P123" s="68">
        <f>Q123+U123</f>
        <v>0</v>
      </c>
      <c r="Q123" s="69">
        <f>R123+S123+T123</f>
        <v>0</v>
      </c>
      <c r="R123" s="70">
        <v>0</v>
      </c>
      <c r="S123" s="64">
        <v>0</v>
      </c>
      <c r="T123" s="64">
        <v>0</v>
      </c>
      <c r="U123" s="70">
        <v>0</v>
      </c>
      <c r="V123" s="70">
        <v>0</v>
      </c>
      <c r="W123" s="64">
        <v>0</v>
      </c>
      <c r="X123" s="64">
        <v>0</v>
      </c>
      <c r="Y123" s="69">
        <f t="shared" si="47"/>
        <v>0</v>
      </c>
      <c r="Z123" s="68">
        <f t="shared" si="47"/>
        <v>0</v>
      </c>
      <c r="AA123" s="68">
        <f t="shared" si="47"/>
        <v>0</v>
      </c>
      <c r="AB123" s="19"/>
      <c r="AC123" s="5"/>
    </row>
    <row r="124" spans="1:29">
      <c r="A124" s="65"/>
      <c r="B124" s="65"/>
      <c r="C124" s="65"/>
      <c r="D124" s="226"/>
      <c r="E124" s="66"/>
      <c r="F124" s="66"/>
      <c r="G124" s="65"/>
      <c r="H124" s="65"/>
      <c r="I124" s="66"/>
      <c r="J124" s="66"/>
      <c r="K124" s="65"/>
      <c r="L124" s="65"/>
      <c r="M124" s="66"/>
      <c r="N124" s="65"/>
      <c r="O124" s="227"/>
      <c r="P124" s="65"/>
      <c r="Q124" s="66"/>
      <c r="R124" s="66"/>
      <c r="S124" s="65"/>
      <c r="T124" s="65"/>
      <c r="U124" s="66"/>
      <c r="V124" s="66"/>
      <c r="W124" s="65"/>
      <c r="X124" s="65"/>
      <c r="Y124" s="66"/>
      <c r="Z124" s="65"/>
      <c r="AA124" s="65"/>
      <c r="AB124" s="19"/>
      <c r="AC124" s="5"/>
    </row>
    <row r="125" spans="1:29" ht="16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9" ht="16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9" ht="16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9" ht="16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6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6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6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6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6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6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6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6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知的障害者・発達障害者編
　クロス集計表（全サンプル）　/　5　就労状況</oddHeader>
  </headerFooter>
  <colBreaks count="1" manualBreakCount="1">
    <brk id="8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zoomScale="73" zoomScaleNormal="73" workbookViewId="0">
      <selection activeCell="K35" sqref="K35"/>
    </sheetView>
  </sheetViews>
  <sheetFormatPr defaultRowHeight="13.2"/>
  <cols>
    <col min="1" max="1" width="4.6640625" style="9" customWidth="1"/>
    <col min="2" max="2" width="8.88671875" style="9"/>
    <col min="3" max="3" width="4.6640625" style="9" customWidth="1"/>
    <col min="4" max="4" width="69.109375" style="9" customWidth="1"/>
    <col min="5" max="5" width="7.88671875" customWidth="1"/>
    <col min="6" max="16" width="5.5546875" customWidth="1"/>
    <col min="18" max="26" width="6.33203125" customWidth="1"/>
    <col min="27" max="27" width="5.77734375" customWidth="1"/>
    <col min="28" max="28" width="6.33203125" customWidth="1"/>
  </cols>
  <sheetData>
    <row r="1" spans="1:29" ht="18" customHeight="1">
      <c r="A1" s="119" t="s">
        <v>442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9" ht="18" customHeight="1">
      <c r="A2" s="119"/>
      <c r="B2" s="2"/>
      <c r="C2" s="2"/>
      <c r="D2" s="2"/>
      <c r="E2" s="2" t="s">
        <v>498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 t="s">
        <v>499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98"/>
    </row>
    <row r="3" spans="1:29" ht="18" customHeight="1">
      <c r="A3" s="83"/>
      <c r="B3" s="82"/>
      <c r="C3" s="82"/>
      <c r="D3" s="82"/>
      <c r="E3" s="311" t="s">
        <v>68</v>
      </c>
      <c r="F3" s="84" t="s">
        <v>69</v>
      </c>
      <c r="G3" s="82"/>
      <c r="H3" s="82"/>
      <c r="I3" s="82"/>
      <c r="J3" s="84" t="s">
        <v>70</v>
      </c>
      <c r="K3" s="82"/>
      <c r="L3" s="82"/>
      <c r="M3" s="82"/>
      <c r="N3" s="83" t="s">
        <v>8</v>
      </c>
      <c r="O3" s="82"/>
      <c r="P3" s="280"/>
      <c r="Q3" s="310" t="s">
        <v>68</v>
      </c>
      <c r="R3" s="84" t="s">
        <v>69</v>
      </c>
      <c r="S3" s="82"/>
      <c r="T3" s="82"/>
      <c r="U3" s="82"/>
      <c r="V3" s="84" t="s">
        <v>70</v>
      </c>
      <c r="W3" s="82"/>
      <c r="X3" s="82"/>
      <c r="Y3" s="82"/>
      <c r="Z3" s="83" t="s">
        <v>8</v>
      </c>
      <c r="AA3" s="82"/>
      <c r="AB3" s="82"/>
      <c r="AC3" s="151"/>
    </row>
    <row r="4" spans="1:29" ht="60" customHeight="1">
      <c r="A4" s="78"/>
      <c r="B4" s="79"/>
      <c r="C4" s="79"/>
      <c r="D4" s="79"/>
      <c r="E4" s="312" t="s">
        <v>10</v>
      </c>
      <c r="F4" s="78" t="s">
        <v>10</v>
      </c>
      <c r="G4" s="77" t="s">
        <v>6</v>
      </c>
      <c r="H4" s="76" t="s">
        <v>7</v>
      </c>
      <c r="I4" s="57" t="s">
        <v>285</v>
      </c>
      <c r="J4" s="78" t="s">
        <v>10</v>
      </c>
      <c r="K4" s="77" t="s">
        <v>6</v>
      </c>
      <c r="L4" s="76" t="s">
        <v>7</v>
      </c>
      <c r="M4" s="57" t="s">
        <v>285</v>
      </c>
      <c r="N4" s="75" t="s">
        <v>6</v>
      </c>
      <c r="O4" s="74" t="s">
        <v>7</v>
      </c>
      <c r="P4" s="231" t="s">
        <v>285</v>
      </c>
      <c r="Q4" s="79" t="s">
        <v>10</v>
      </c>
      <c r="R4" s="78" t="s">
        <v>10</v>
      </c>
      <c r="S4" s="77" t="s">
        <v>6</v>
      </c>
      <c r="T4" s="76" t="s">
        <v>7</v>
      </c>
      <c r="U4" s="57" t="s">
        <v>285</v>
      </c>
      <c r="V4" s="78" t="s">
        <v>10</v>
      </c>
      <c r="W4" s="77" t="s">
        <v>6</v>
      </c>
      <c r="X4" s="76" t="s">
        <v>7</v>
      </c>
      <c r="Y4" s="57" t="s">
        <v>285</v>
      </c>
      <c r="Z4" s="75" t="s">
        <v>6</v>
      </c>
      <c r="AA4" s="74" t="s">
        <v>7</v>
      </c>
      <c r="AB4" s="81" t="s">
        <v>285</v>
      </c>
      <c r="AC4" s="151"/>
    </row>
    <row r="5" spans="1:29" ht="18" customHeight="1">
      <c r="A5" s="88">
        <v>7</v>
      </c>
      <c r="B5" s="64" t="s">
        <v>441</v>
      </c>
      <c r="C5" s="64"/>
      <c r="D5" s="64"/>
      <c r="E5" s="313"/>
      <c r="F5" s="70"/>
      <c r="G5" s="70"/>
      <c r="H5" s="64"/>
      <c r="I5" s="64"/>
      <c r="J5" s="70"/>
      <c r="K5" s="70"/>
      <c r="L5" s="64"/>
      <c r="M5" s="64"/>
      <c r="N5" s="70"/>
      <c r="O5" s="64"/>
      <c r="P5" s="225"/>
      <c r="Q5" s="64"/>
      <c r="R5" s="70"/>
      <c r="S5" s="70"/>
      <c r="T5" s="64"/>
      <c r="U5" s="64"/>
      <c r="V5" s="70"/>
      <c r="W5" s="70"/>
      <c r="X5" s="64"/>
      <c r="Y5" s="64"/>
      <c r="Z5" s="70"/>
      <c r="AA5" s="64"/>
      <c r="AB5" s="64"/>
      <c r="AC5" s="151"/>
    </row>
    <row r="6" spans="1:29">
      <c r="A6" s="88"/>
      <c r="B6" s="64"/>
      <c r="C6" s="108">
        <v>1</v>
      </c>
      <c r="D6" s="118" t="s">
        <v>440</v>
      </c>
      <c r="E6" s="314">
        <f t="shared" ref="E6:E12" si="0">F6+J6</f>
        <v>4</v>
      </c>
      <c r="F6" s="69">
        <f t="shared" ref="F6:F12" si="1">G6+H6+I6</f>
        <v>3</v>
      </c>
      <c r="G6" s="70">
        <v>0</v>
      </c>
      <c r="H6" s="64">
        <v>3</v>
      </c>
      <c r="I6" s="64">
        <v>0</v>
      </c>
      <c r="J6" s="70">
        <f t="shared" ref="J6:J12" si="2">K6+L6+M6</f>
        <v>1</v>
      </c>
      <c r="K6" s="70">
        <v>1</v>
      </c>
      <c r="L6" s="64">
        <v>0</v>
      </c>
      <c r="M6" s="64">
        <v>0</v>
      </c>
      <c r="N6" s="69">
        <f t="shared" ref="N6:O12" si="3">K6+G6</f>
        <v>1</v>
      </c>
      <c r="O6" s="68">
        <f t="shared" si="3"/>
        <v>3</v>
      </c>
      <c r="P6" s="283">
        <f t="shared" ref="P6:P12" si="4">M6+I6</f>
        <v>0</v>
      </c>
      <c r="Q6" s="68">
        <f t="shared" ref="Q6:Q12" si="5">R6+V6</f>
        <v>5</v>
      </c>
      <c r="R6" s="69">
        <f t="shared" ref="R6:R12" si="6">S6+T6+U6</f>
        <v>3</v>
      </c>
      <c r="S6" s="70">
        <v>1</v>
      </c>
      <c r="T6" s="2">
        <v>1</v>
      </c>
      <c r="U6" s="2">
        <v>1</v>
      </c>
      <c r="V6" s="70">
        <f t="shared" ref="V6:V12" si="7">W6+X6+Y6</f>
        <v>2</v>
      </c>
      <c r="W6" s="70">
        <v>0</v>
      </c>
      <c r="X6" s="2">
        <v>1</v>
      </c>
      <c r="Y6" s="2">
        <v>1</v>
      </c>
      <c r="Z6" s="69">
        <f t="shared" ref="Z6:AB12" si="8">W6+S6</f>
        <v>1</v>
      </c>
      <c r="AA6" s="68">
        <f t="shared" si="8"/>
        <v>2</v>
      </c>
      <c r="AB6" s="68">
        <f t="shared" si="8"/>
        <v>2</v>
      </c>
      <c r="AC6" s="151"/>
    </row>
    <row r="7" spans="1:29">
      <c r="A7" s="88"/>
      <c r="B7" s="64"/>
      <c r="C7" s="108">
        <v>2</v>
      </c>
      <c r="D7" s="118" t="s">
        <v>439</v>
      </c>
      <c r="E7" s="314">
        <f t="shared" si="0"/>
        <v>24</v>
      </c>
      <c r="F7" s="69">
        <f t="shared" si="1"/>
        <v>18</v>
      </c>
      <c r="G7" s="70">
        <v>4</v>
      </c>
      <c r="H7" s="64">
        <v>10</v>
      </c>
      <c r="I7" s="64">
        <v>4</v>
      </c>
      <c r="J7" s="70">
        <f t="shared" si="2"/>
        <v>6</v>
      </c>
      <c r="K7" s="70">
        <v>3</v>
      </c>
      <c r="L7" s="64">
        <v>3</v>
      </c>
      <c r="M7" s="64">
        <v>0</v>
      </c>
      <c r="N7" s="69">
        <f t="shared" si="3"/>
        <v>7</v>
      </c>
      <c r="O7" s="68">
        <f t="shared" si="3"/>
        <v>13</v>
      </c>
      <c r="P7" s="283">
        <f t="shared" si="4"/>
        <v>4</v>
      </c>
      <c r="Q7" s="68">
        <f t="shared" si="5"/>
        <v>26</v>
      </c>
      <c r="R7" s="69">
        <f t="shared" si="6"/>
        <v>22</v>
      </c>
      <c r="S7" s="70">
        <v>6</v>
      </c>
      <c r="T7" s="2">
        <v>11</v>
      </c>
      <c r="U7" s="2">
        <v>5</v>
      </c>
      <c r="V7" s="70">
        <f t="shared" si="7"/>
        <v>4</v>
      </c>
      <c r="W7" s="70">
        <v>2</v>
      </c>
      <c r="X7" s="2">
        <v>2</v>
      </c>
      <c r="Y7" s="2">
        <v>0</v>
      </c>
      <c r="Z7" s="69">
        <f t="shared" si="8"/>
        <v>8</v>
      </c>
      <c r="AA7" s="68">
        <f t="shared" si="8"/>
        <v>13</v>
      </c>
      <c r="AB7" s="68">
        <f t="shared" si="8"/>
        <v>5</v>
      </c>
      <c r="AC7" s="151"/>
    </row>
    <row r="8" spans="1:29">
      <c r="A8" s="88"/>
      <c r="B8" s="64"/>
      <c r="C8" s="108">
        <v>3</v>
      </c>
      <c r="D8" s="118" t="s">
        <v>438</v>
      </c>
      <c r="E8" s="314">
        <f t="shared" si="0"/>
        <v>8</v>
      </c>
      <c r="F8" s="69">
        <f t="shared" si="1"/>
        <v>6</v>
      </c>
      <c r="G8" s="70">
        <v>3</v>
      </c>
      <c r="H8" s="64">
        <v>3</v>
      </c>
      <c r="I8" s="64">
        <v>0</v>
      </c>
      <c r="J8" s="70">
        <f t="shared" si="2"/>
        <v>2</v>
      </c>
      <c r="K8" s="70">
        <v>1</v>
      </c>
      <c r="L8" s="64">
        <v>1</v>
      </c>
      <c r="M8" s="64">
        <v>0</v>
      </c>
      <c r="N8" s="69">
        <f t="shared" si="3"/>
        <v>4</v>
      </c>
      <c r="O8" s="68">
        <f t="shared" si="3"/>
        <v>4</v>
      </c>
      <c r="P8" s="283">
        <f t="shared" si="4"/>
        <v>0</v>
      </c>
      <c r="Q8" s="68">
        <f t="shared" si="5"/>
        <v>11</v>
      </c>
      <c r="R8" s="69">
        <f t="shared" si="6"/>
        <v>7</v>
      </c>
      <c r="S8" s="70">
        <v>2</v>
      </c>
      <c r="T8" s="2">
        <v>4</v>
      </c>
      <c r="U8" s="2">
        <v>1</v>
      </c>
      <c r="V8" s="70">
        <f t="shared" si="7"/>
        <v>4</v>
      </c>
      <c r="W8" s="70">
        <v>2</v>
      </c>
      <c r="X8" s="2">
        <v>2</v>
      </c>
      <c r="Y8" s="2">
        <v>0</v>
      </c>
      <c r="Z8" s="69">
        <f t="shared" si="8"/>
        <v>4</v>
      </c>
      <c r="AA8" s="68">
        <f t="shared" si="8"/>
        <v>6</v>
      </c>
      <c r="AB8" s="68">
        <f t="shared" si="8"/>
        <v>1</v>
      </c>
      <c r="AC8" s="151"/>
    </row>
    <row r="9" spans="1:29">
      <c r="A9" s="88"/>
      <c r="B9" s="64"/>
      <c r="C9" s="108">
        <v>4</v>
      </c>
      <c r="D9" s="118" t="s">
        <v>437</v>
      </c>
      <c r="E9" s="314">
        <f t="shared" si="0"/>
        <v>46</v>
      </c>
      <c r="F9" s="69">
        <f t="shared" si="1"/>
        <v>34</v>
      </c>
      <c r="G9" s="70">
        <v>5</v>
      </c>
      <c r="H9" s="64">
        <v>20</v>
      </c>
      <c r="I9" s="64">
        <v>9</v>
      </c>
      <c r="J9" s="70">
        <f t="shared" si="2"/>
        <v>12</v>
      </c>
      <c r="K9" s="70">
        <v>4</v>
      </c>
      <c r="L9" s="64">
        <v>7</v>
      </c>
      <c r="M9" s="64">
        <v>1</v>
      </c>
      <c r="N9" s="69">
        <f t="shared" si="3"/>
        <v>9</v>
      </c>
      <c r="O9" s="68">
        <f t="shared" si="3"/>
        <v>27</v>
      </c>
      <c r="P9" s="283">
        <f t="shared" si="4"/>
        <v>10</v>
      </c>
      <c r="Q9" s="68">
        <f t="shared" si="5"/>
        <v>46</v>
      </c>
      <c r="R9" s="69">
        <f t="shared" si="6"/>
        <v>29</v>
      </c>
      <c r="S9" s="70">
        <v>6</v>
      </c>
      <c r="T9" s="2">
        <v>16</v>
      </c>
      <c r="U9" s="2">
        <v>7</v>
      </c>
      <c r="V9" s="70">
        <f t="shared" si="7"/>
        <v>17</v>
      </c>
      <c r="W9" s="70">
        <v>5</v>
      </c>
      <c r="X9" s="2">
        <v>11</v>
      </c>
      <c r="Y9" s="2">
        <v>1</v>
      </c>
      <c r="Z9" s="69">
        <f t="shared" si="8"/>
        <v>11</v>
      </c>
      <c r="AA9" s="68">
        <f t="shared" si="8"/>
        <v>27</v>
      </c>
      <c r="AB9" s="68">
        <f t="shared" si="8"/>
        <v>8</v>
      </c>
      <c r="AC9" s="151"/>
    </row>
    <row r="10" spans="1:29">
      <c r="A10" s="88"/>
      <c r="B10" s="64"/>
      <c r="C10" s="108">
        <v>5</v>
      </c>
      <c r="D10" s="118" t="s">
        <v>436</v>
      </c>
      <c r="E10" s="314">
        <f t="shared" si="0"/>
        <v>6</v>
      </c>
      <c r="F10" s="69">
        <f t="shared" si="1"/>
        <v>4</v>
      </c>
      <c r="G10" s="70">
        <v>0</v>
      </c>
      <c r="H10" s="64">
        <v>2</v>
      </c>
      <c r="I10" s="64">
        <v>2</v>
      </c>
      <c r="J10" s="70">
        <f t="shared" si="2"/>
        <v>2</v>
      </c>
      <c r="K10" s="70">
        <v>2</v>
      </c>
      <c r="L10" s="64">
        <v>0</v>
      </c>
      <c r="M10" s="64">
        <v>0</v>
      </c>
      <c r="N10" s="69">
        <f t="shared" si="3"/>
        <v>2</v>
      </c>
      <c r="O10" s="68">
        <f t="shared" si="3"/>
        <v>2</v>
      </c>
      <c r="P10" s="283">
        <f t="shared" si="4"/>
        <v>2</v>
      </c>
      <c r="Q10" s="68">
        <f t="shared" si="5"/>
        <v>10</v>
      </c>
      <c r="R10" s="69">
        <f t="shared" si="6"/>
        <v>8</v>
      </c>
      <c r="S10" s="70">
        <v>1</v>
      </c>
      <c r="T10" s="2">
        <v>5</v>
      </c>
      <c r="U10" s="2">
        <v>2</v>
      </c>
      <c r="V10" s="70">
        <f t="shared" si="7"/>
        <v>2</v>
      </c>
      <c r="W10" s="70">
        <v>2</v>
      </c>
      <c r="X10" s="2">
        <v>0</v>
      </c>
      <c r="Y10" s="2">
        <v>0</v>
      </c>
      <c r="Z10" s="69">
        <f t="shared" si="8"/>
        <v>3</v>
      </c>
      <c r="AA10" s="68">
        <f t="shared" si="8"/>
        <v>5</v>
      </c>
      <c r="AB10" s="68">
        <f t="shared" si="8"/>
        <v>2</v>
      </c>
      <c r="AC10" s="151"/>
    </row>
    <row r="11" spans="1:29">
      <c r="A11" s="88"/>
      <c r="B11" s="64"/>
      <c r="C11" s="108">
        <v>6</v>
      </c>
      <c r="D11" s="118" t="s">
        <v>435</v>
      </c>
      <c r="E11" s="314">
        <f t="shared" si="0"/>
        <v>1</v>
      </c>
      <c r="F11" s="69">
        <f t="shared" si="1"/>
        <v>0</v>
      </c>
      <c r="G11" s="70">
        <v>0</v>
      </c>
      <c r="H11" s="64">
        <v>0</v>
      </c>
      <c r="I11" s="64">
        <v>0</v>
      </c>
      <c r="J11" s="70">
        <f t="shared" si="2"/>
        <v>1</v>
      </c>
      <c r="K11" s="70">
        <v>0</v>
      </c>
      <c r="L11" s="64">
        <v>1</v>
      </c>
      <c r="M11" s="64">
        <v>0</v>
      </c>
      <c r="N11" s="69">
        <f t="shared" si="3"/>
        <v>0</v>
      </c>
      <c r="O11" s="68">
        <f t="shared" si="3"/>
        <v>1</v>
      </c>
      <c r="P11" s="283">
        <f t="shared" si="4"/>
        <v>0</v>
      </c>
      <c r="Q11" s="68">
        <f t="shared" si="5"/>
        <v>1</v>
      </c>
      <c r="R11" s="69">
        <f t="shared" si="6"/>
        <v>0</v>
      </c>
      <c r="S11" s="70">
        <v>0</v>
      </c>
      <c r="T11" s="2">
        <v>0</v>
      </c>
      <c r="U11" s="2">
        <v>0</v>
      </c>
      <c r="V11" s="70">
        <f t="shared" si="7"/>
        <v>1</v>
      </c>
      <c r="W11" s="70">
        <v>0</v>
      </c>
      <c r="X11" s="2">
        <v>1</v>
      </c>
      <c r="Y11" s="2">
        <v>0</v>
      </c>
      <c r="Z11" s="69">
        <f t="shared" si="8"/>
        <v>0</v>
      </c>
      <c r="AA11" s="68">
        <f t="shared" si="8"/>
        <v>1</v>
      </c>
      <c r="AB11" s="68">
        <f t="shared" si="8"/>
        <v>0</v>
      </c>
      <c r="AC11" s="151"/>
    </row>
    <row r="12" spans="1:29">
      <c r="A12" s="88"/>
      <c r="B12" s="64"/>
      <c r="C12" s="108">
        <v>7</v>
      </c>
      <c r="D12" s="118" t="s">
        <v>67</v>
      </c>
      <c r="E12" s="314">
        <f t="shared" si="0"/>
        <v>14</v>
      </c>
      <c r="F12" s="69">
        <f t="shared" si="1"/>
        <v>9</v>
      </c>
      <c r="G12" s="70">
        <v>3</v>
      </c>
      <c r="H12" s="64">
        <v>3</v>
      </c>
      <c r="I12" s="64">
        <v>3</v>
      </c>
      <c r="J12" s="70">
        <f t="shared" si="2"/>
        <v>5</v>
      </c>
      <c r="K12" s="70">
        <v>1</v>
      </c>
      <c r="L12" s="64">
        <v>4</v>
      </c>
      <c r="M12" s="64">
        <v>0</v>
      </c>
      <c r="N12" s="69">
        <f t="shared" si="3"/>
        <v>4</v>
      </c>
      <c r="O12" s="68">
        <f t="shared" si="3"/>
        <v>7</v>
      </c>
      <c r="P12" s="283">
        <f t="shared" si="4"/>
        <v>3</v>
      </c>
      <c r="Q12" s="68">
        <f t="shared" si="5"/>
        <v>15</v>
      </c>
      <c r="R12" s="69">
        <f t="shared" si="6"/>
        <v>9</v>
      </c>
      <c r="S12" s="70">
        <v>1</v>
      </c>
      <c r="T12" s="2">
        <v>5</v>
      </c>
      <c r="U12" s="2">
        <v>3</v>
      </c>
      <c r="V12" s="70">
        <f t="shared" si="7"/>
        <v>6</v>
      </c>
      <c r="W12" s="70">
        <v>2</v>
      </c>
      <c r="X12" s="2">
        <v>4</v>
      </c>
      <c r="Y12" s="2">
        <v>0</v>
      </c>
      <c r="Z12" s="69">
        <f t="shared" si="8"/>
        <v>3</v>
      </c>
      <c r="AA12" s="68">
        <f t="shared" si="8"/>
        <v>9</v>
      </c>
      <c r="AB12" s="68">
        <f t="shared" si="8"/>
        <v>3</v>
      </c>
      <c r="AC12" s="151"/>
    </row>
    <row r="13" spans="1:29" ht="4.8" customHeight="1">
      <c r="A13" s="88"/>
      <c r="B13" s="64"/>
      <c r="C13" s="108"/>
      <c r="D13" s="118"/>
      <c r="E13" s="314"/>
      <c r="F13" s="69"/>
      <c r="G13" s="69"/>
      <c r="H13" s="68"/>
      <c r="I13" s="68"/>
      <c r="J13" s="70"/>
      <c r="K13" s="69"/>
      <c r="L13" s="68"/>
      <c r="M13" s="68"/>
      <c r="N13" s="69"/>
      <c r="O13" s="68"/>
      <c r="P13" s="283"/>
      <c r="Q13" s="68"/>
      <c r="R13" s="69"/>
      <c r="S13" s="69"/>
      <c r="T13" s="68"/>
      <c r="U13" s="68"/>
      <c r="V13" s="70"/>
      <c r="W13" s="69"/>
      <c r="X13" s="68"/>
      <c r="Y13" s="68"/>
      <c r="Z13" s="69"/>
      <c r="AA13" s="68"/>
      <c r="AB13" s="68"/>
      <c r="AC13" s="151"/>
    </row>
    <row r="14" spans="1:29" ht="18" customHeight="1">
      <c r="A14" s="88">
        <v>8</v>
      </c>
      <c r="B14" s="64" t="s">
        <v>434</v>
      </c>
      <c r="C14" s="108"/>
      <c r="D14" s="118"/>
      <c r="E14" s="314"/>
      <c r="F14" s="69"/>
      <c r="G14" s="69"/>
      <c r="H14" s="68"/>
      <c r="I14" s="68"/>
      <c r="J14" s="70"/>
      <c r="K14" s="69"/>
      <c r="L14" s="68"/>
      <c r="M14" s="68"/>
      <c r="N14" s="69"/>
      <c r="O14" s="68"/>
      <c r="P14" s="283"/>
      <c r="Q14" s="68"/>
      <c r="R14" s="69"/>
      <c r="S14" s="69"/>
      <c r="T14" s="68"/>
      <c r="U14" s="68"/>
      <c r="V14" s="70"/>
      <c r="W14" s="69"/>
      <c r="X14" s="68"/>
      <c r="Y14" s="68"/>
      <c r="Z14" s="69"/>
      <c r="AA14" s="68"/>
      <c r="AB14" s="68"/>
      <c r="AC14" s="151"/>
    </row>
    <row r="15" spans="1:29">
      <c r="A15" s="88"/>
      <c r="B15" s="64"/>
      <c r="C15" s="108">
        <v>1</v>
      </c>
      <c r="D15" s="118" t="s">
        <v>400</v>
      </c>
      <c r="E15" s="314">
        <f>F15+J15</f>
        <v>6</v>
      </c>
      <c r="F15" s="69">
        <f>G15+H15+I15</f>
        <v>3</v>
      </c>
      <c r="G15" s="70">
        <v>0</v>
      </c>
      <c r="H15" s="64">
        <v>2</v>
      </c>
      <c r="I15" s="64">
        <v>1</v>
      </c>
      <c r="J15" s="70">
        <f>K15+L15+M15</f>
        <v>3</v>
      </c>
      <c r="K15" s="70">
        <v>1</v>
      </c>
      <c r="L15" s="64">
        <v>2</v>
      </c>
      <c r="M15" s="64">
        <v>0</v>
      </c>
      <c r="N15" s="69">
        <f t="shared" ref="N15:O16" si="9">K15+G15</f>
        <v>1</v>
      </c>
      <c r="O15" s="68">
        <f t="shared" si="9"/>
        <v>4</v>
      </c>
      <c r="P15" s="283">
        <f>M15+I15</f>
        <v>1</v>
      </c>
      <c r="Q15" s="68">
        <f>R15+V15</f>
        <v>3</v>
      </c>
      <c r="R15" s="69">
        <f>S15+T15+U15</f>
        <v>2</v>
      </c>
      <c r="S15" s="70">
        <v>1</v>
      </c>
      <c r="T15" s="2">
        <v>1</v>
      </c>
      <c r="U15" s="2">
        <v>0</v>
      </c>
      <c r="V15" s="70">
        <f>W15+X15+Y15</f>
        <v>1</v>
      </c>
      <c r="W15" s="70">
        <v>0</v>
      </c>
      <c r="X15" s="2">
        <v>1</v>
      </c>
      <c r="Y15" s="2">
        <v>0</v>
      </c>
      <c r="Z15" s="69">
        <f t="shared" ref="Z15:AB16" si="10">W15+S15</f>
        <v>1</v>
      </c>
      <c r="AA15" s="68">
        <f t="shared" si="10"/>
        <v>2</v>
      </c>
      <c r="AB15" s="68">
        <f t="shared" si="10"/>
        <v>0</v>
      </c>
      <c r="AC15" s="151"/>
    </row>
    <row r="16" spans="1:29">
      <c r="A16" s="88"/>
      <c r="B16" s="64"/>
      <c r="C16" s="108">
        <v>2</v>
      </c>
      <c r="D16" s="118" t="s">
        <v>399</v>
      </c>
      <c r="E16" s="314">
        <f>F16+J16</f>
        <v>91</v>
      </c>
      <c r="F16" s="69">
        <f>G16+H16+I16</f>
        <v>63</v>
      </c>
      <c r="G16" s="70">
        <v>13</v>
      </c>
      <c r="H16" s="64">
        <v>31</v>
      </c>
      <c r="I16" s="64">
        <v>19</v>
      </c>
      <c r="J16" s="70">
        <f>K16+L16+M16</f>
        <v>28</v>
      </c>
      <c r="K16" s="70">
        <v>10</v>
      </c>
      <c r="L16" s="64">
        <v>17</v>
      </c>
      <c r="M16" s="64">
        <v>1</v>
      </c>
      <c r="N16" s="69">
        <f t="shared" si="9"/>
        <v>23</v>
      </c>
      <c r="O16" s="68">
        <f t="shared" si="9"/>
        <v>48</v>
      </c>
      <c r="P16" s="283">
        <f>M16+I16</f>
        <v>20</v>
      </c>
      <c r="Q16" s="68">
        <f>R16+V16</f>
        <v>107</v>
      </c>
      <c r="R16" s="69">
        <f>S16+T16+U16</f>
        <v>71</v>
      </c>
      <c r="S16" s="70">
        <v>13</v>
      </c>
      <c r="T16" s="2">
        <v>38</v>
      </c>
      <c r="U16" s="2">
        <v>20</v>
      </c>
      <c r="V16" s="70">
        <f>W16+X16+Y16</f>
        <v>36</v>
      </c>
      <c r="W16" s="70">
        <v>12</v>
      </c>
      <c r="X16" s="2">
        <v>22</v>
      </c>
      <c r="Y16" s="2">
        <v>2</v>
      </c>
      <c r="Z16" s="69">
        <f t="shared" si="10"/>
        <v>25</v>
      </c>
      <c r="AA16" s="68">
        <f t="shared" si="10"/>
        <v>60</v>
      </c>
      <c r="AB16" s="68">
        <f t="shared" si="10"/>
        <v>22</v>
      </c>
      <c r="AC16" s="151"/>
    </row>
    <row r="17" spans="1:29" ht="7.2" customHeight="1">
      <c r="A17" s="88"/>
      <c r="B17" s="64"/>
      <c r="C17" s="108"/>
      <c r="D17" s="118"/>
      <c r="E17" s="314"/>
      <c r="F17" s="69"/>
      <c r="G17" s="69"/>
      <c r="H17" s="68"/>
      <c r="I17" s="68"/>
      <c r="J17" s="70"/>
      <c r="K17" s="69"/>
      <c r="L17" s="68"/>
      <c r="M17" s="68"/>
      <c r="N17" s="69"/>
      <c r="O17" s="68"/>
      <c r="P17" s="283"/>
      <c r="Q17" s="68"/>
      <c r="R17" s="69"/>
      <c r="S17" s="69"/>
      <c r="T17" s="68"/>
      <c r="U17" s="68"/>
      <c r="V17" s="70"/>
      <c r="W17" s="69"/>
      <c r="X17" s="68"/>
      <c r="Y17" s="68"/>
      <c r="Z17" s="69"/>
      <c r="AA17" s="68"/>
      <c r="AB17" s="68"/>
      <c r="AC17" s="151"/>
    </row>
    <row r="18" spans="1:29" ht="18" customHeight="1">
      <c r="A18" s="88">
        <v>9</v>
      </c>
      <c r="B18" s="64" t="s">
        <v>433</v>
      </c>
      <c r="C18" s="108"/>
      <c r="D18" s="118"/>
      <c r="E18" s="314"/>
      <c r="F18" s="69"/>
      <c r="G18" s="69"/>
      <c r="H18" s="68"/>
      <c r="I18" s="68"/>
      <c r="J18" s="70"/>
      <c r="K18" s="69"/>
      <c r="L18" s="68"/>
      <c r="M18" s="68"/>
      <c r="N18" s="69"/>
      <c r="O18" s="68"/>
      <c r="P18" s="283"/>
      <c r="Q18" s="68"/>
      <c r="R18" s="69"/>
      <c r="S18" s="69"/>
      <c r="T18" s="68"/>
      <c r="U18" s="68"/>
      <c r="V18" s="70"/>
      <c r="W18" s="69"/>
      <c r="X18" s="68"/>
      <c r="Y18" s="68"/>
      <c r="Z18" s="69"/>
      <c r="AA18" s="68"/>
      <c r="AB18" s="68"/>
      <c r="AC18" s="151"/>
    </row>
    <row r="19" spans="1:29">
      <c r="A19" s="70"/>
      <c r="B19" s="64"/>
      <c r="C19" s="108">
        <v>1</v>
      </c>
      <c r="D19" s="118" t="s">
        <v>432</v>
      </c>
      <c r="E19" s="314">
        <f t="shared" ref="E19:E28" si="11">F19+J19</f>
        <v>3</v>
      </c>
      <c r="F19" s="69">
        <f t="shared" ref="F19:F28" si="12">G19+H19+I19</f>
        <v>1</v>
      </c>
      <c r="G19" s="70">
        <v>1</v>
      </c>
      <c r="H19" s="64">
        <v>0</v>
      </c>
      <c r="I19" s="64">
        <v>0</v>
      </c>
      <c r="J19" s="70">
        <f t="shared" ref="J19:J28" si="13">K19+L19+M19</f>
        <v>2</v>
      </c>
      <c r="K19" s="70">
        <v>0</v>
      </c>
      <c r="L19" s="64">
        <v>2</v>
      </c>
      <c r="M19" s="64">
        <v>0</v>
      </c>
      <c r="N19" s="69">
        <f t="shared" ref="N19:N28" si="14">K19+G19</f>
        <v>1</v>
      </c>
      <c r="O19" s="68">
        <f t="shared" ref="O19:O28" si="15">L19+H19</f>
        <v>2</v>
      </c>
      <c r="P19" s="283">
        <f t="shared" ref="P19:P28" si="16">M19+I19</f>
        <v>0</v>
      </c>
      <c r="Q19" s="68">
        <f t="shared" ref="Q19:Q28" si="17">R19+V19</f>
        <v>8</v>
      </c>
      <c r="R19" s="69">
        <f t="shared" ref="R19:R28" si="18">S19+T19+U19</f>
        <v>7</v>
      </c>
      <c r="S19" s="70">
        <v>3</v>
      </c>
      <c r="T19" s="2">
        <v>2</v>
      </c>
      <c r="U19" s="2">
        <v>2</v>
      </c>
      <c r="V19" s="70">
        <f t="shared" ref="V19:V28" si="19">W19+X19+Y19</f>
        <v>1</v>
      </c>
      <c r="W19" s="70">
        <v>0</v>
      </c>
      <c r="X19" s="2">
        <v>1</v>
      </c>
      <c r="Y19" s="2">
        <v>0</v>
      </c>
      <c r="Z19" s="69">
        <f t="shared" ref="Z19:Z28" si="20">W19+S19</f>
        <v>3</v>
      </c>
      <c r="AA19" s="68">
        <f t="shared" ref="AA19:AA28" si="21">X19+T19</f>
        <v>3</v>
      </c>
      <c r="AB19" s="68">
        <f t="shared" ref="AB19:AB28" si="22">Y19+U19</f>
        <v>2</v>
      </c>
      <c r="AC19" s="151"/>
    </row>
    <row r="20" spans="1:29">
      <c r="A20" s="70"/>
      <c r="B20" s="64"/>
      <c r="C20" s="108">
        <v>2</v>
      </c>
      <c r="D20" s="118" t="s">
        <v>431</v>
      </c>
      <c r="E20" s="314">
        <f t="shared" si="11"/>
        <v>0</v>
      </c>
      <c r="F20" s="69">
        <f t="shared" si="12"/>
        <v>0</v>
      </c>
      <c r="G20" s="69">
        <v>0</v>
      </c>
      <c r="H20" s="68">
        <v>0</v>
      </c>
      <c r="I20" s="68">
        <v>0</v>
      </c>
      <c r="J20" s="70">
        <f t="shared" si="13"/>
        <v>0</v>
      </c>
      <c r="K20" s="69">
        <v>0</v>
      </c>
      <c r="L20" s="68">
        <v>0</v>
      </c>
      <c r="M20" s="68">
        <v>0</v>
      </c>
      <c r="N20" s="69">
        <f t="shared" si="14"/>
        <v>0</v>
      </c>
      <c r="O20" s="68">
        <f t="shared" si="15"/>
        <v>0</v>
      </c>
      <c r="P20" s="283">
        <f t="shared" si="16"/>
        <v>0</v>
      </c>
      <c r="Q20" s="68">
        <f t="shared" si="17"/>
        <v>0</v>
      </c>
      <c r="R20" s="69">
        <f t="shared" si="18"/>
        <v>0</v>
      </c>
      <c r="S20" s="69">
        <v>0</v>
      </c>
      <c r="T20" s="68">
        <v>0</v>
      </c>
      <c r="U20" s="68">
        <v>0</v>
      </c>
      <c r="V20" s="70">
        <f t="shared" si="19"/>
        <v>0</v>
      </c>
      <c r="W20" s="69">
        <v>0</v>
      </c>
      <c r="X20" s="68">
        <v>0</v>
      </c>
      <c r="Y20" s="68">
        <v>0</v>
      </c>
      <c r="Z20" s="69">
        <f t="shared" si="20"/>
        <v>0</v>
      </c>
      <c r="AA20" s="68">
        <f t="shared" si="21"/>
        <v>0</v>
      </c>
      <c r="AB20" s="68">
        <f t="shared" si="22"/>
        <v>0</v>
      </c>
      <c r="AC20" s="151"/>
    </row>
    <row r="21" spans="1:29">
      <c r="A21" s="70"/>
      <c r="B21" s="64"/>
      <c r="C21" s="108">
        <v>3</v>
      </c>
      <c r="D21" s="118" t="s">
        <v>430</v>
      </c>
      <c r="E21" s="314">
        <f t="shared" si="11"/>
        <v>5</v>
      </c>
      <c r="F21" s="69">
        <f t="shared" si="12"/>
        <v>3</v>
      </c>
      <c r="G21" s="70">
        <v>1</v>
      </c>
      <c r="H21" s="64">
        <v>1</v>
      </c>
      <c r="I21" s="64">
        <v>1</v>
      </c>
      <c r="J21" s="70">
        <f t="shared" si="13"/>
        <v>2</v>
      </c>
      <c r="K21" s="70">
        <v>1</v>
      </c>
      <c r="L21" s="64">
        <v>1</v>
      </c>
      <c r="M21" s="64">
        <v>0</v>
      </c>
      <c r="N21" s="69">
        <f t="shared" si="14"/>
        <v>2</v>
      </c>
      <c r="O21" s="68">
        <f t="shared" si="15"/>
        <v>2</v>
      </c>
      <c r="P21" s="283">
        <f t="shared" si="16"/>
        <v>1</v>
      </c>
      <c r="Q21" s="68">
        <f t="shared" si="17"/>
        <v>8</v>
      </c>
      <c r="R21" s="69">
        <f t="shared" si="18"/>
        <v>4</v>
      </c>
      <c r="S21" s="70">
        <v>3</v>
      </c>
      <c r="T21" s="2">
        <v>1</v>
      </c>
      <c r="U21" s="2">
        <v>0</v>
      </c>
      <c r="V21" s="70">
        <f t="shared" si="19"/>
        <v>4</v>
      </c>
      <c r="W21" s="70">
        <v>1</v>
      </c>
      <c r="X21" s="2">
        <v>3</v>
      </c>
      <c r="Y21" s="2">
        <v>0</v>
      </c>
      <c r="Z21" s="69">
        <f t="shared" si="20"/>
        <v>4</v>
      </c>
      <c r="AA21" s="68">
        <f t="shared" si="21"/>
        <v>4</v>
      </c>
      <c r="AB21" s="68">
        <f t="shared" si="22"/>
        <v>0</v>
      </c>
      <c r="AC21" s="151"/>
    </row>
    <row r="22" spans="1:29">
      <c r="A22" s="70"/>
      <c r="B22" s="64"/>
      <c r="C22" s="108">
        <v>4</v>
      </c>
      <c r="D22" s="118" t="s">
        <v>429</v>
      </c>
      <c r="E22" s="314">
        <f t="shared" si="11"/>
        <v>3</v>
      </c>
      <c r="F22" s="69">
        <f t="shared" si="12"/>
        <v>2</v>
      </c>
      <c r="G22" s="70">
        <v>0</v>
      </c>
      <c r="H22" s="64">
        <v>2</v>
      </c>
      <c r="I22" s="64">
        <v>0</v>
      </c>
      <c r="J22" s="70">
        <f t="shared" si="13"/>
        <v>1</v>
      </c>
      <c r="K22" s="70">
        <v>1</v>
      </c>
      <c r="L22" s="64">
        <v>0</v>
      </c>
      <c r="M22" s="64">
        <v>0</v>
      </c>
      <c r="N22" s="69">
        <f t="shared" si="14"/>
        <v>1</v>
      </c>
      <c r="O22" s="68">
        <f t="shared" si="15"/>
        <v>2</v>
      </c>
      <c r="P22" s="283">
        <f t="shared" si="16"/>
        <v>0</v>
      </c>
      <c r="Q22" s="68">
        <f t="shared" si="17"/>
        <v>3</v>
      </c>
      <c r="R22" s="69">
        <f t="shared" si="18"/>
        <v>2</v>
      </c>
      <c r="S22" s="70">
        <v>1</v>
      </c>
      <c r="T22" s="2">
        <v>1</v>
      </c>
      <c r="U22" s="2">
        <v>0</v>
      </c>
      <c r="V22" s="70">
        <f t="shared" si="19"/>
        <v>1</v>
      </c>
      <c r="W22" s="70">
        <v>0</v>
      </c>
      <c r="X22" s="2">
        <v>1</v>
      </c>
      <c r="Y22" s="2">
        <v>0</v>
      </c>
      <c r="Z22" s="69">
        <f t="shared" si="20"/>
        <v>1</v>
      </c>
      <c r="AA22" s="68">
        <f t="shared" si="21"/>
        <v>2</v>
      </c>
      <c r="AB22" s="68">
        <f t="shared" si="22"/>
        <v>0</v>
      </c>
      <c r="AC22" s="151"/>
    </row>
    <row r="23" spans="1:29">
      <c r="A23" s="70"/>
      <c r="B23" s="64"/>
      <c r="C23" s="108">
        <v>5</v>
      </c>
      <c r="D23" s="118" t="s">
        <v>428</v>
      </c>
      <c r="E23" s="314">
        <f t="shared" si="11"/>
        <v>0</v>
      </c>
      <c r="F23" s="69">
        <f t="shared" si="12"/>
        <v>0</v>
      </c>
      <c r="G23" s="69">
        <v>0</v>
      </c>
      <c r="H23" s="68">
        <v>0</v>
      </c>
      <c r="I23" s="68">
        <v>0</v>
      </c>
      <c r="J23" s="70">
        <f t="shared" si="13"/>
        <v>0</v>
      </c>
      <c r="K23" s="69">
        <v>0</v>
      </c>
      <c r="L23" s="68">
        <v>0</v>
      </c>
      <c r="M23" s="68">
        <v>0</v>
      </c>
      <c r="N23" s="69">
        <f t="shared" si="14"/>
        <v>0</v>
      </c>
      <c r="O23" s="68">
        <f t="shared" si="15"/>
        <v>0</v>
      </c>
      <c r="P23" s="283">
        <f t="shared" si="16"/>
        <v>0</v>
      </c>
      <c r="Q23" s="68">
        <f t="shared" si="17"/>
        <v>3</v>
      </c>
      <c r="R23" s="69">
        <f t="shared" si="18"/>
        <v>1</v>
      </c>
      <c r="S23" s="70">
        <v>0</v>
      </c>
      <c r="T23" s="2">
        <v>0</v>
      </c>
      <c r="U23" s="2">
        <v>1</v>
      </c>
      <c r="V23" s="70">
        <f t="shared" si="19"/>
        <v>2</v>
      </c>
      <c r="W23" s="70">
        <v>1</v>
      </c>
      <c r="X23" s="2">
        <v>1</v>
      </c>
      <c r="Y23" s="2">
        <v>0</v>
      </c>
      <c r="Z23" s="69">
        <f t="shared" si="20"/>
        <v>1</v>
      </c>
      <c r="AA23" s="68">
        <f t="shared" si="21"/>
        <v>1</v>
      </c>
      <c r="AB23" s="68">
        <f t="shared" si="22"/>
        <v>1</v>
      </c>
      <c r="AC23" s="151"/>
    </row>
    <row r="24" spans="1:29">
      <c r="A24" s="70"/>
      <c r="B24" s="64"/>
      <c r="C24" s="108">
        <v>6</v>
      </c>
      <c r="D24" s="118" t="s">
        <v>427</v>
      </c>
      <c r="E24" s="314">
        <f t="shared" si="11"/>
        <v>1</v>
      </c>
      <c r="F24" s="69">
        <f t="shared" si="12"/>
        <v>1</v>
      </c>
      <c r="G24" s="70">
        <v>0</v>
      </c>
      <c r="H24" s="64">
        <v>1</v>
      </c>
      <c r="I24" s="64">
        <v>0</v>
      </c>
      <c r="J24" s="70">
        <f t="shared" si="13"/>
        <v>0</v>
      </c>
      <c r="K24" s="70">
        <v>0</v>
      </c>
      <c r="L24" s="64">
        <v>0</v>
      </c>
      <c r="M24" s="64">
        <v>0</v>
      </c>
      <c r="N24" s="69">
        <f t="shared" si="14"/>
        <v>0</v>
      </c>
      <c r="O24" s="68">
        <f t="shared" si="15"/>
        <v>1</v>
      </c>
      <c r="P24" s="283">
        <f t="shared" si="16"/>
        <v>0</v>
      </c>
      <c r="Q24" s="68">
        <f t="shared" si="17"/>
        <v>0</v>
      </c>
      <c r="R24" s="69">
        <f t="shared" si="18"/>
        <v>0</v>
      </c>
      <c r="S24" s="70">
        <v>0</v>
      </c>
      <c r="T24" s="2">
        <v>0</v>
      </c>
      <c r="U24" s="2">
        <v>0</v>
      </c>
      <c r="V24" s="70">
        <f t="shared" si="19"/>
        <v>0</v>
      </c>
      <c r="W24" s="70">
        <v>0</v>
      </c>
      <c r="X24" s="2">
        <v>0</v>
      </c>
      <c r="Y24" s="2">
        <v>0</v>
      </c>
      <c r="Z24" s="69">
        <f t="shared" si="20"/>
        <v>0</v>
      </c>
      <c r="AA24" s="68">
        <f t="shared" si="21"/>
        <v>0</v>
      </c>
      <c r="AB24" s="68">
        <f t="shared" si="22"/>
        <v>0</v>
      </c>
      <c r="AC24" s="151"/>
    </row>
    <row r="25" spans="1:29">
      <c r="A25" s="70"/>
      <c r="B25" s="64"/>
      <c r="C25" s="108">
        <v>7</v>
      </c>
      <c r="D25" s="118" t="s">
        <v>426</v>
      </c>
      <c r="E25" s="314">
        <f t="shared" si="11"/>
        <v>11</v>
      </c>
      <c r="F25" s="69">
        <f t="shared" si="12"/>
        <v>5</v>
      </c>
      <c r="G25" s="70">
        <v>2</v>
      </c>
      <c r="H25" s="64">
        <v>2</v>
      </c>
      <c r="I25" s="64">
        <v>1</v>
      </c>
      <c r="J25" s="70">
        <f t="shared" si="13"/>
        <v>6</v>
      </c>
      <c r="K25" s="70">
        <v>1</v>
      </c>
      <c r="L25" s="64">
        <v>5</v>
      </c>
      <c r="M25" s="64">
        <v>0</v>
      </c>
      <c r="N25" s="69">
        <f t="shared" si="14"/>
        <v>3</v>
      </c>
      <c r="O25" s="68">
        <f t="shared" si="15"/>
        <v>7</v>
      </c>
      <c r="P25" s="283">
        <f t="shared" si="16"/>
        <v>1</v>
      </c>
      <c r="Q25" s="68">
        <f t="shared" si="17"/>
        <v>16</v>
      </c>
      <c r="R25" s="69">
        <f t="shared" si="18"/>
        <v>8</v>
      </c>
      <c r="S25" s="70">
        <v>1</v>
      </c>
      <c r="T25" s="2">
        <v>6</v>
      </c>
      <c r="U25" s="2">
        <v>1</v>
      </c>
      <c r="V25" s="70">
        <f t="shared" si="19"/>
        <v>8</v>
      </c>
      <c r="W25" s="70">
        <v>3</v>
      </c>
      <c r="X25" s="2">
        <v>5</v>
      </c>
      <c r="Y25" s="2">
        <v>0</v>
      </c>
      <c r="Z25" s="69">
        <f t="shared" si="20"/>
        <v>4</v>
      </c>
      <c r="AA25" s="68">
        <f t="shared" si="21"/>
        <v>11</v>
      </c>
      <c r="AB25" s="68">
        <f t="shared" si="22"/>
        <v>1</v>
      </c>
      <c r="AC25" s="151"/>
    </row>
    <row r="26" spans="1:29">
      <c r="A26" s="70"/>
      <c r="B26" s="64"/>
      <c r="C26" s="108">
        <v>8</v>
      </c>
      <c r="D26" s="118" t="s">
        <v>425</v>
      </c>
      <c r="E26" s="314">
        <f t="shared" si="11"/>
        <v>1</v>
      </c>
      <c r="F26" s="69">
        <f t="shared" si="12"/>
        <v>0</v>
      </c>
      <c r="G26" s="70">
        <v>0</v>
      </c>
      <c r="H26" s="64">
        <v>0</v>
      </c>
      <c r="I26" s="64">
        <v>0</v>
      </c>
      <c r="J26" s="70">
        <f t="shared" si="13"/>
        <v>1</v>
      </c>
      <c r="K26" s="70">
        <v>0</v>
      </c>
      <c r="L26" s="64">
        <v>1</v>
      </c>
      <c r="M26" s="64">
        <v>0</v>
      </c>
      <c r="N26" s="69">
        <f t="shared" si="14"/>
        <v>0</v>
      </c>
      <c r="O26" s="68">
        <f t="shared" si="15"/>
        <v>1</v>
      </c>
      <c r="P26" s="283">
        <f t="shared" si="16"/>
        <v>0</v>
      </c>
      <c r="Q26" s="68">
        <f t="shared" si="17"/>
        <v>0</v>
      </c>
      <c r="R26" s="69">
        <f t="shared" si="18"/>
        <v>0</v>
      </c>
      <c r="S26" s="70">
        <v>0</v>
      </c>
      <c r="T26" s="2">
        <v>0</v>
      </c>
      <c r="U26" s="2">
        <v>0</v>
      </c>
      <c r="V26" s="70">
        <f t="shared" si="19"/>
        <v>0</v>
      </c>
      <c r="W26" s="70">
        <v>0</v>
      </c>
      <c r="X26" s="2">
        <v>0</v>
      </c>
      <c r="Y26" s="2">
        <v>0</v>
      </c>
      <c r="Z26" s="69">
        <f t="shared" si="20"/>
        <v>0</v>
      </c>
      <c r="AA26" s="68">
        <f t="shared" si="21"/>
        <v>0</v>
      </c>
      <c r="AB26" s="68">
        <f t="shared" si="22"/>
        <v>0</v>
      </c>
      <c r="AC26" s="151"/>
    </row>
    <row r="27" spans="1:29">
      <c r="A27" s="70"/>
      <c r="B27" s="64"/>
      <c r="C27" s="108">
        <v>9</v>
      </c>
      <c r="D27" s="2" t="s">
        <v>424</v>
      </c>
      <c r="E27" s="314">
        <f t="shared" si="11"/>
        <v>3</v>
      </c>
      <c r="F27" s="69">
        <f t="shared" si="12"/>
        <v>2</v>
      </c>
      <c r="G27" s="70">
        <v>1</v>
      </c>
      <c r="H27" s="64">
        <v>1</v>
      </c>
      <c r="I27" s="64">
        <v>0</v>
      </c>
      <c r="J27" s="70">
        <f t="shared" si="13"/>
        <v>1</v>
      </c>
      <c r="K27" s="70">
        <v>0</v>
      </c>
      <c r="L27" s="64">
        <v>1</v>
      </c>
      <c r="M27" s="64">
        <v>0</v>
      </c>
      <c r="N27" s="69">
        <f t="shared" si="14"/>
        <v>1</v>
      </c>
      <c r="O27" s="68">
        <f t="shared" si="15"/>
        <v>2</v>
      </c>
      <c r="P27" s="283">
        <f t="shared" si="16"/>
        <v>0</v>
      </c>
      <c r="Q27" s="68">
        <f t="shared" si="17"/>
        <v>7</v>
      </c>
      <c r="R27" s="69">
        <f t="shared" si="18"/>
        <v>4</v>
      </c>
      <c r="S27" s="70">
        <v>2</v>
      </c>
      <c r="T27" s="2">
        <v>2</v>
      </c>
      <c r="U27" s="2">
        <v>0</v>
      </c>
      <c r="V27" s="70">
        <f t="shared" si="19"/>
        <v>3</v>
      </c>
      <c r="W27" s="70">
        <v>1</v>
      </c>
      <c r="X27" s="2">
        <v>2</v>
      </c>
      <c r="Y27" s="2">
        <v>0</v>
      </c>
      <c r="Z27" s="69">
        <f t="shared" si="20"/>
        <v>3</v>
      </c>
      <c r="AA27" s="68">
        <f t="shared" si="21"/>
        <v>4</v>
      </c>
      <c r="AB27" s="68">
        <f t="shared" si="22"/>
        <v>0</v>
      </c>
      <c r="AC27" s="151"/>
    </row>
    <row r="28" spans="1:29">
      <c r="A28" s="64"/>
      <c r="B28" s="64"/>
      <c r="C28" s="108">
        <v>10</v>
      </c>
      <c r="D28" s="118" t="s">
        <v>67</v>
      </c>
      <c r="E28" s="314">
        <f t="shared" si="11"/>
        <v>13</v>
      </c>
      <c r="F28" s="69">
        <f t="shared" si="12"/>
        <v>8</v>
      </c>
      <c r="G28" s="70">
        <v>1</v>
      </c>
      <c r="H28" s="64">
        <v>4</v>
      </c>
      <c r="I28" s="64">
        <v>3</v>
      </c>
      <c r="J28" s="70">
        <f t="shared" si="13"/>
        <v>5</v>
      </c>
      <c r="K28" s="70">
        <v>2</v>
      </c>
      <c r="L28" s="64">
        <v>3</v>
      </c>
      <c r="M28" s="64">
        <v>0</v>
      </c>
      <c r="N28" s="69">
        <f t="shared" si="14"/>
        <v>3</v>
      </c>
      <c r="O28" s="68">
        <f t="shared" si="15"/>
        <v>7</v>
      </c>
      <c r="P28" s="283">
        <f t="shared" si="16"/>
        <v>3</v>
      </c>
      <c r="Q28" s="68">
        <f t="shared" si="17"/>
        <v>25</v>
      </c>
      <c r="R28" s="69">
        <f t="shared" si="18"/>
        <v>14</v>
      </c>
      <c r="S28" s="70">
        <v>1</v>
      </c>
      <c r="T28" s="64">
        <v>8</v>
      </c>
      <c r="U28" s="64">
        <v>5</v>
      </c>
      <c r="V28" s="70">
        <f t="shared" si="19"/>
        <v>11</v>
      </c>
      <c r="W28" s="70">
        <v>3</v>
      </c>
      <c r="X28" s="64">
        <v>8</v>
      </c>
      <c r="Y28" s="64">
        <v>0</v>
      </c>
      <c r="Z28" s="69">
        <f t="shared" si="20"/>
        <v>4</v>
      </c>
      <c r="AA28" s="68">
        <f t="shared" si="21"/>
        <v>16</v>
      </c>
      <c r="AB28" s="68">
        <f t="shared" si="22"/>
        <v>5</v>
      </c>
      <c r="AC28" s="151"/>
    </row>
    <row r="29" spans="1:29">
      <c r="A29" s="65"/>
      <c r="B29" s="65"/>
      <c r="C29" s="65"/>
      <c r="D29" s="65"/>
      <c r="E29" s="309"/>
      <c r="F29" s="66"/>
      <c r="G29" s="66"/>
      <c r="H29" s="65"/>
      <c r="I29" s="65"/>
      <c r="J29" s="66"/>
      <c r="K29" s="66"/>
      <c r="L29" s="65"/>
      <c r="M29" s="65"/>
      <c r="N29" s="66"/>
      <c r="O29" s="65"/>
      <c r="P29" s="227"/>
      <c r="Q29" s="111"/>
      <c r="R29" s="66"/>
      <c r="S29" s="66"/>
      <c r="T29" s="65"/>
      <c r="U29" s="65"/>
      <c r="V29" s="66"/>
      <c r="W29" s="66"/>
      <c r="X29" s="65"/>
      <c r="Y29" s="65"/>
      <c r="Z29" s="66"/>
      <c r="AA29" s="65"/>
      <c r="AB29" s="65"/>
      <c r="AC29" s="151"/>
    </row>
    <row r="30" spans="1:29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98"/>
    </row>
    <row r="31" spans="1:29">
      <c r="A31" s="2"/>
      <c r="B31" s="2"/>
      <c r="C31" s="2"/>
      <c r="D31" s="2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</row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知的障害者・発達障害者編
　クロス集計表（全サンプル）　/　5　就労状況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5"/>
  <sheetViews>
    <sheetView zoomScale="80" zoomScaleNormal="80" workbookViewId="0">
      <selection activeCell="N27" sqref="N27"/>
    </sheetView>
  </sheetViews>
  <sheetFormatPr defaultRowHeight="13.2"/>
  <cols>
    <col min="1" max="1" width="4.6640625" style="9" customWidth="1"/>
    <col min="2" max="3" width="6.6640625" style="9" customWidth="1"/>
    <col min="4" max="4" width="24.44140625" style="9" customWidth="1"/>
    <col min="5" max="5" width="7.88671875" customWidth="1"/>
    <col min="6" max="16" width="6" customWidth="1"/>
    <col min="17" max="17" width="7.77734375" customWidth="1"/>
    <col min="18" max="28" width="6.6640625" customWidth="1"/>
  </cols>
  <sheetData>
    <row r="1" spans="1:29" ht="16.2">
      <c r="A1" s="1" t="s">
        <v>458</v>
      </c>
    </row>
    <row r="2" spans="1:29" ht="18" customHeight="1">
      <c r="A2" s="2" t="s">
        <v>457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9" ht="18" customHeight="1">
      <c r="A3" s="119"/>
      <c r="B3" s="2"/>
      <c r="C3" s="2"/>
      <c r="D3" s="2"/>
      <c r="E3" s="2" t="s">
        <v>498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 t="s">
        <v>499</v>
      </c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98"/>
    </row>
    <row r="4" spans="1:29" ht="18" customHeight="1">
      <c r="A4" s="83"/>
      <c r="B4" s="82"/>
      <c r="C4" s="82"/>
      <c r="D4" s="82"/>
      <c r="E4" s="205" t="s">
        <v>68</v>
      </c>
      <c r="F4" s="85" t="s">
        <v>69</v>
      </c>
      <c r="G4" s="82"/>
      <c r="H4" s="82"/>
      <c r="I4" s="82"/>
      <c r="J4" s="84" t="s">
        <v>70</v>
      </c>
      <c r="K4" s="82"/>
      <c r="L4" s="82"/>
      <c r="M4" s="82"/>
      <c r="N4" s="83" t="s">
        <v>8</v>
      </c>
      <c r="O4" s="82"/>
      <c r="P4" s="280"/>
      <c r="Q4" s="202" t="s">
        <v>68</v>
      </c>
      <c r="R4" s="85" t="s">
        <v>69</v>
      </c>
      <c r="S4" s="82"/>
      <c r="T4" s="82"/>
      <c r="U4" s="82"/>
      <c r="V4" s="84" t="s">
        <v>70</v>
      </c>
      <c r="W4" s="82"/>
      <c r="X4" s="82"/>
      <c r="Y4" s="82"/>
      <c r="Z4" s="83" t="s">
        <v>8</v>
      </c>
      <c r="AA4" s="82"/>
      <c r="AB4" s="82"/>
      <c r="AC4" s="121"/>
    </row>
    <row r="5" spans="1:29" ht="60" customHeight="1">
      <c r="A5" s="78"/>
      <c r="B5" s="79"/>
      <c r="C5" s="79"/>
      <c r="D5" s="79"/>
      <c r="E5" s="281" t="s">
        <v>10</v>
      </c>
      <c r="F5" s="79" t="s">
        <v>10</v>
      </c>
      <c r="G5" s="77" t="s">
        <v>6</v>
      </c>
      <c r="H5" s="76" t="s">
        <v>7</v>
      </c>
      <c r="I5" s="57" t="s">
        <v>285</v>
      </c>
      <c r="J5" s="78" t="s">
        <v>10</v>
      </c>
      <c r="K5" s="77" t="s">
        <v>6</v>
      </c>
      <c r="L5" s="76" t="s">
        <v>7</v>
      </c>
      <c r="M5" s="57" t="s">
        <v>285</v>
      </c>
      <c r="N5" s="75" t="s">
        <v>6</v>
      </c>
      <c r="O5" s="74" t="s">
        <v>7</v>
      </c>
      <c r="P5" s="231" t="s">
        <v>285</v>
      </c>
      <c r="Q5" s="115" t="s">
        <v>10</v>
      </c>
      <c r="R5" s="79" t="s">
        <v>10</v>
      </c>
      <c r="S5" s="77" t="s">
        <v>6</v>
      </c>
      <c r="T5" s="76" t="s">
        <v>7</v>
      </c>
      <c r="U5" s="57" t="s">
        <v>285</v>
      </c>
      <c r="V5" s="78" t="s">
        <v>10</v>
      </c>
      <c r="W5" s="77" t="s">
        <v>6</v>
      </c>
      <c r="X5" s="76" t="s">
        <v>7</v>
      </c>
      <c r="Y5" s="57" t="s">
        <v>285</v>
      </c>
      <c r="Z5" s="75" t="s">
        <v>6</v>
      </c>
      <c r="AA5" s="74" t="s">
        <v>7</v>
      </c>
      <c r="AB5" s="81" t="s">
        <v>285</v>
      </c>
      <c r="AC5" s="121"/>
    </row>
    <row r="6" spans="1:29" ht="8.1" customHeight="1">
      <c r="A6" s="70"/>
      <c r="B6" s="64"/>
      <c r="C6" s="64"/>
      <c r="D6" s="64"/>
      <c r="E6" s="224"/>
      <c r="F6" s="70"/>
      <c r="G6" s="70"/>
      <c r="H6" s="64"/>
      <c r="I6" s="64"/>
      <c r="J6" s="70"/>
      <c r="K6" s="70"/>
      <c r="L6" s="64"/>
      <c r="M6" s="64"/>
      <c r="N6" s="70"/>
      <c r="O6" s="64"/>
      <c r="P6" s="225"/>
      <c r="Q6" s="113"/>
      <c r="R6" s="70"/>
      <c r="S6" s="70"/>
      <c r="T6" s="64"/>
      <c r="U6" s="64"/>
      <c r="V6" s="70"/>
      <c r="W6" s="70"/>
      <c r="X6" s="64"/>
      <c r="Y6" s="64"/>
      <c r="Z6" s="70"/>
      <c r="AA6" s="64"/>
      <c r="AB6" s="64"/>
      <c r="AC6" s="121"/>
    </row>
    <row r="7" spans="1:29" ht="16.2">
      <c r="A7" s="88">
        <v>1</v>
      </c>
      <c r="B7" s="64" t="s">
        <v>456</v>
      </c>
      <c r="C7" s="64"/>
      <c r="D7" s="64"/>
      <c r="E7" s="224"/>
      <c r="F7" s="70"/>
      <c r="G7" s="70"/>
      <c r="H7" s="64"/>
      <c r="I7" s="64"/>
      <c r="J7" s="70"/>
      <c r="K7" s="70"/>
      <c r="L7" s="64"/>
      <c r="M7" s="64"/>
      <c r="N7" s="70"/>
      <c r="O7" s="64"/>
      <c r="P7" s="225"/>
      <c r="Q7" s="113"/>
      <c r="R7" s="70"/>
      <c r="S7" s="70"/>
      <c r="T7" s="64"/>
      <c r="U7" s="64"/>
      <c r="V7" s="70"/>
      <c r="W7" s="70"/>
      <c r="X7" s="64"/>
      <c r="Y7" s="64"/>
      <c r="Z7" s="70"/>
      <c r="AA7" s="64"/>
      <c r="AB7" s="64"/>
      <c r="AC7" s="121"/>
    </row>
    <row r="8" spans="1:29" ht="8.1" customHeight="1">
      <c r="A8" s="88"/>
      <c r="B8" s="64"/>
      <c r="C8" s="64"/>
      <c r="D8" s="64"/>
      <c r="E8" s="224"/>
      <c r="F8" s="70"/>
      <c r="G8" s="70"/>
      <c r="H8" s="64"/>
      <c r="I8" s="64"/>
      <c r="J8" s="70"/>
      <c r="K8" s="70"/>
      <c r="L8" s="64"/>
      <c r="M8" s="64"/>
      <c r="N8" s="70"/>
      <c r="O8" s="64"/>
      <c r="P8" s="225"/>
      <c r="Q8" s="113"/>
      <c r="R8" s="70"/>
      <c r="S8" s="70"/>
      <c r="T8" s="64"/>
      <c r="U8" s="64"/>
      <c r="V8" s="70"/>
      <c r="W8" s="70"/>
      <c r="X8" s="64"/>
      <c r="Y8" s="64"/>
      <c r="Z8" s="70"/>
      <c r="AA8" s="64"/>
      <c r="AB8" s="64"/>
      <c r="AC8" s="121"/>
    </row>
    <row r="9" spans="1:29" ht="16.2">
      <c r="A9" s="88"/>
      <c r="B9" s="64" t="s">
        <v>354</v>
      </c>
      <c r="C9" s="64"/>
      <c r="D9" s="64"/>
      <c r="E9" s="224"/>
      <c r="F9" s="70"/>
      <c r="G9" s="70"/>
      <c r="H9" s="64"/>
      <c r="I9" s="64"/>
      <c r="J9" s="70"/>
      <c r="K9" s="70"/>
      <c r="L9" s="64"/>
      <c r="M9" s="64"/>
      <c r="N9" s="70"/>
      <c r="O9" s="64"/>
      <c r="P9" s="225"/>
      <c r="Q9" s="113"/>
      <c r="R9" s="70"/>
      <c r="S9" s="70"/>
      <c r="T9" s="64"/>
      <c r="U9" s="64"/>
      <c r="V9" s="70"/>
      <c r="W9" s="70"/>
      <c r="X9" s="64"/>
      <c r="Y9" s="64"/>
      <c r="Z9" s="70"/>
      <c r="AA9" s="64"/>
      <c r="AB9" s="64"/>
      <c r="AC9" s="121"/>
    </row>
    <row r="10" spans="1:29" ht="16.2">
      <c r="A10" s="88"/>
      <c r="B10" s="64"/>
      <c r="C10" s="64" t="s">
        <v>455</v>
      </c>
      <c r="D10" s="64"/>
      <c r="E10" s="224"/>
      <c r="F10" s="70"/>
      <c r="G10" s="70"/>
      <c r="H10" s="64"/>
      <c r="I10" s="64"/>
      <c r="J10" s="70"/>
      <c r="K10" s="70"/>
      <c r="L10" s="64"/>
      <c r="M10" s="64"/>
      <c r="N10" s="70"/>
      <c r="O10" s="64"/>
      <c r="P10" s="225"/>
      <c r="Q10" s="113"/>
      <c r="R10" s="70"/>
      <c r="S10" s="70"/>
      <c r="T10" s="64"/>
      <c r="U10" s="64"/>
      <c r="V10" s="70"/>
      <c r="W10" s="70"/>
      <c r="X10" s="64"/>
      <c r="Y10" s="64"/>
      <c r="Z10" s="70"/>
      <c r="AA10" s="64"/>
      <c r="AB10" s="64"/>
      <c r="AC10" s="121"/>
    </row>
    <row r="11" spans="1:29" ht="16.2">
      <c r="A11" s="88"/>
      <c r="B11" s="64"/>
      <c r="C11" s="64"/>
      <c r="D11" s="64" t="s">
        <v>451</v>
      </c>
      <c r="E11" s="282">
        <v>6</v>
      </c>
      <c r="F11" s="69">
        <v>3</v>
      </c>
      <c r="G11" s="70">
        <v>1</v>
      </c>
      <c r="H11" s="64">
        <v>1</v>
      </c>
      <c r="I11" s="64">
        <v>1</v>
      </c>
      <c r="J11" s="70">
        <v>3</v>
      </c>
      <c r="K11" s="70">
        <v>1</v>
      </c>
      <c r="L11" s="64">
        <v>2</v>
      </c>
      <c r="M11" s="64">
        <v>0</v>
      </c>
      <c r="N11" s="69">
        <v>2</v>
      </c>
      <c r="O11" s="68">
        <v>3</v>
      </c>
      <c r="P11" s="283">
        <v>1</v>
      </c>
      <c r="Q11" s="279">
        <v>14</v>
      </c>
      <c r="R11" s="69">
        <v>10</v>
      </c>
      <c r="S11" s="70">
        <v>2</v>
      </c>
      <c r="T11" s="2">
        <v>2</v>
      </c>
      <c r="U11" s="2">
        <v>6</v>
      </c>
      <c r="V11" s="70">
        <v>4</v>
      </c>
      <c r="W11" s="70">
        <v>2</v>
      </c>
      <c r="X11" s="2">
        <v>2</v>
      </c>
      <c r="Y11" s="2">
        <v>0</v>
      </c>
      <c r="Z11" s="69">
        <v>4</v>
      </c>
      <c r="AA11" s="68">
        <v>4</v>
      </c>
      <c r="AB11" s="68">
        <v>6</v>
      </c>
      <c r="AC11" s="121"/>
    </row>
    <row r="12" spans="1:29" ht="16.2">
      <c r="A12" s="88"/>
      <c r="B12" s="64"/>
      <c r="C12" s="64"/>
      <c r="D12" s="64" t="s">
        <v>444</v>
      </c>
      <c r="E12" s="282">
        <v>15</v>
      </c>
      <c r="F12" s="69">
        <v>12</v>
      </c>
      <c r="G12" s="70">
        <v>6</v>
      </c>
      <c r="H12" s="64">
        <v>3</v>
      </c>
      <c r="I12" s="64">
        <v>3</v>
      </c>
      <c r="J12" s="70">
        <v>3</v>
      </c>
      <c r="K12" s="70">
        <v>1</v>
      </c>
      <c r="L12" s="64">
        <v>2</v>
      </c>
      <c r="M12" s="64">
        <v>0</v>
      </c>
      <c r="N12" s="69">
        <v>7</v>
      </c>
      <c r="O12" s="68">
        <v>5</v>
      </c>
      <c r="P12" s="283">
        <v>3</v>
      </c>
      <c r="Q12" s="279">
        <v>24</v>
      </c>
      <c r="R12" s="69">
        <v>17</v>
      </c>
      <c r="S12" s="70">
        <v>7</v>
      </c>
      <c r="T12" s="2">
        <v>8</v>
      </c>
      <c r="U12" s="2">
        <v>2</v>
      </c>
      <c r="V12" s="70">
        <v>7</v>
      </c>
      <c r="W12" s="70">
        <v>2</v>
      </c>
      <c r="X12" s="2">
        <v>4</v>
      </c>
      <c r="Y12" s="2">
        <v>1</v>
      </c>
      <c r="Z12" s="69">
        <v>9</v>
      </c>
      <c r="AA12" s="68">
        <v>12</v>
      </c>
      <c r="AB12" s="68">
        <v>3</v>
      </c>
      <c r="AC12" s="121"/>
    </row>
    <row r="13" spans="1:29" ht="16.2">
      <c r="A13" s="88"/>
      <c r="B13" s="64"/>
      <c r="C13" s="64"/>
      <c r="D13" s="64" t="s">
        <v>450</v>
      </c>
      <c r="E13" s="282">
        <v>21</v>
      </c>
      <c r="F13" s="69">
        <v>16</v>
      </c>
      <c r="G13" s="70">
        <v>3</v>
      </c>
      <c r="H13" s="64">
        <v>10</v>
      </c>
      <c r="I13" s="64">
        <v>3</v>
      </c>
      <c r="J13" s="70">
        <v>5</v>
      </c>
      <c r="K13" s="70">
        <v>2</v>
      </c>
      <c r="L13" s="64">
        <v>3</v>
      </c>
      <c r="M13" s="64">
        <v>0</v>
      </c>
      <c r="N13" s="69">
        <v>5</v>
      </c>
      <c r="O13" s="68">
        <v>13</v>
      </c>
      <c r="P13" s="283">
        <v>3</v>
      </c>
      <c r="Q13" s="279">
        <v>21</v>
      </c>
      <c r="R13" s="69">
        <v>15</v>
      </c>
      <c r="S13" s="70">
        <v>2</v>
      </c>
      <c r="T13" s="2">
        <v>8</v>
      </c>
      <c r="U13" s="2">
        <v>5</v>
      </c>
      <c r="V13" s="70">
        <v>6</v>
      </c>
      <c r="W13" s="70">
        <v>1</v>
      </c>
      <c r="X13" s="2">
        <v>5</v>
      </c>
      <c r="Y13" s="2">
        <v>0</v>
      </c>
      <c r="Z13" s="69">
        <v>3</v>
      </c>
      <c r="AA13" s="68">
        <v>13</v>
      </c>
      <c r="AB13" s="68">
        <v>5</v>
      </c>
      <c r="AC13" s="121"/>
    </row>
    <row r="14" spans="1:29" ht="16.2">
      <c r="A14" s="88"/>
      <c r="B14" s="64"/>
      <c r="C14" s="64"/>
      <c r="D14" s="64" t="s">
        <v>449</v>
      </c>
      <c r="E14" s="282">
        <v>47</v>
      </c>
      <c r="F14" s="69">
        <v>33</v>
      </c>
      <c r="G14" s="70">
        <v>3</v>
      </c>
      <c r="H14" s="64">
        <v>20</v>
      </c>
      <c r="I14" s="64">
        <v>10</v>
      </c>
      <c r="J14" s="70">
        <v>14</v>
      </c>
      <c r="K14" s="70">
        <v>6</v>
      </c>
      <c r="L14" s="64">
        <v>7</v>
      </c>
      <c r="M14" s="64">
        <v>1</v>
      </c>
      <c r="N14" s="69">
        <v>9</v>
      </c>
      <c r="O14" s="68">
        <v>27</v>
      </c>
      <c r="P14" s="283">
        <v>11</v>
      </c>
      <c r="Q14" s="279">
        <v>34</v>
      </c>
      <c r="R14" s="69">
        <v>22</v>
      </c>
      <c r="S14" s="70">
        <v>2</v>
      </c>
      <c r="T14" s="2">
        <v>16</v>
      </c>
      <c r="U14" s="2">
        <v>4</v>
      </c>
      <c r="V14" s="70">
        <v>12</v>
      </c>
      <c r="W14" s="70">
        <v>4</v>
      </c>
      <c r="X14" s="2">
        <v>8</v>
      </c>
      <c r="Y14" s="2">
        <v>0</v>
      </c>
      <c r="Z14" s="69">
        <v>6</v>
      </c>
      <c r="AA14" s="68">
        <v>24</v>
      </c>
      <c r="AB14" s="68">
        <v>4</v>
      </c>
      <c r="AC14" s="121"/>
    </row>
    <row r="15" spans="1:29" ht="8.1" customHeight="1">
      <c r="A15" s="88"/>
      <c r="B15" s="64"/>
      <c r="C15" s="64"/>
      <c r="D15" s="64"/>
      <c r="E15" s="282"/>
      <c r="F15" s="69"/>
      <c r="G15" s="69"/>
      <c r="H15" s="68"/>
      <c r="I15" s="68"/>
      <c r="J15" s="70"/>
      <c r="K15" s="69"/>
      <c r="L15" s="68"/>
      <c r="M15" s="68"/>
      <c r="N15" s="69"/>
      <c r="O15" s="68"/>
      <c r="P15" s="283"/>
      <c r="Q15" s="279"/>
      <c r="R15" s="69"/>
      <c r="S15" s="69"/>
      <c r="T15" s="68"/>
      <c r="U15" s="68"/>
      <c r="V15" s="70"/>
      <c r="W15" s="70"/>
      <c r="X15" s="68"/>
      <c r="Y15" s="68"/>
      <c r="Z15" s="69"/>
      <c r="AA15" s="68"/>
      <c r="AB15" s="68"/>
      <c r="AC15" s="121"/>
    </row>
    <row r="16" spans="1:29" ht="16.2">
      <c r="A16" s="88"/>
      <c r="B16" s="64" t="s">
        <v>353</v>
      </c>
      <c r="C16" s="64"/>
      <c r="D16" s="64"/>
      <c r="E16" s="282"/>
      <c r="F16" s="69"/>
      <c r="G16" s="69"/>
      <c r="H16" s="68"/>
      <c r="I16" s="68"/>
      <c r="J16" s="70"/>
      <c r="K16" s="69"/>
      <c r="L16" s="68"/>
      <c r="M16" s="68"/>
      <c r="N16" s="69"/>
      <c r="O16" s="68"/>
      <c r="P16" s="283"/>
      <c r="Q16" s="279"/>
      <c r="R16" s="69"/>
      <c r="S16" s="69"/>
      <c r="T16" s="68"/>
      <c r="U16" s="68"/>
      <c r="V16" s="70"/>
      <c r="W16" s="70"/>
      <c r="X16" s="68"/>
      <c r="Y16" s="68"/>
      <c r="Z16" s="69"/>
      <c r="AA16" s="68"/>
      <c r="AB16" s="68"/>
      <c r="AC16" s="121"/>
    </row>
    <row r="17" spans="1:29" ht="16.2">
      <c r="A17" s="88"/>
      <c r="B17" s="64"/>
      <c r="C17" s="64" t="s">
        <v>455</v>
      </c>
      <c r="D17" s="64"/>
      <c r="E17" s="282"/>
      <c r="F17" s="69"/>
      <c r="G17" s="69"/>
      <c r="H17" s="68"/>
      <c r="I17" s="68"/>
      <c r="J17" s="70"/>
      <c r="K17" s="69"/>
      <c r="L17" s="68"/>
      <c r="M17" s="68"/>
      <c r="N17" s="69"/>
      <c r="O17" s="68"/>
      <c r="P17" s="283"/>
      <c r="Q17" s="279"/>
      <c r="R17" s="69"/>
      <c r="S17" s="69"/>
      <c r="T17" s="68"/>
      <c r="U17" s="68"/>
      <c r="V17" s="70"/>
      <c r="W17" s="70"/>
      <c r="X17" s="68"/>
      <c r="Y17" s="68"/>
      <c r="Z17" s="69"/>
      <c r="AA17" s="68"/>
      <c r="AB17" s="68"/>
      <c r="AC17" s="121"/>
    </row>
    <row r="18" spans="1:29" ht="16.2">
      <c r="A18" s="88"/>
      <c r="B18" s="64"/>
      <c r="C18" s="64"/>
      <c r="D18" s="64" t="s">
        <v>451</v>
      </c>
      <c r="E18" s="282">
        <v>3</v>
      </c>
      <c r="F18" s="69">
        <v>0</v>
      </c>
      <c r="G18" s="70">
        <v>0</v>
      </c>
      <c r="H18" s="64">
        <v>0</v>
      </c>
      <c r="I18" s="64">
        <v>0</v>
      </c>
      <c r="J18" s="70">
        <v>3</v>
      </c>
      <c r="K18" s="70">
        <v>1</v>
      </c>
      <c r="L18" s="64">
        <v>2</v>
      </c>
      <c r="M18" s="64">
        <v>0</v>
      </c>
      <c r="N18" s="69">
        <v>1</v>
      </c>
      <c r="O18" s="68">
        <v>2</v>
      </c>
      <c r="P18" s="283">
        <v>0</v>
      </c>
      <c r="Q18" s="279">
        <v>2</v>
      </c>
      <c r="R18" s="69" t="s">
        <v>526</v>
      </c>
      <c r="S18" s="69" t="s">
        <v>522</v>
      </c>
      <c r="T18" s="339" t="s">
        <v>522</v>
      </c>
      <c r="U18" s="339" t="s">
        <v>522</v>
      </c>
      <c r="V18" s="69" t="s">
        <v>522</v>
      </c>
      <c r="W18" s="69" t="s">
        <v>522</v>
      </c>
      <c r="X18" s="339" t="s">
        <v>522</v>
      </c>
      <c r="Y18" s="339" t="s">
        <v>522</v>
      </c>
      <c r="Z18" s="69" t="s">
        <v>522</v>
      </c>
      <c r="AA18" s="68" t="s">
        <v>522</v>
      </c>
      <c r="AB18" s="68" t="s">
        <v>522</v>
      </c>
      <c r="AC18" s="121"/>
    </row>
    <row r="19" spans="1:29" ht="16.2">
      <c r="A19" s="88"/>
      <c r="B19" s="64"/>
      <c r="C19" s="64"/>
      <c r="D19" s="64" t="s">
        <v>444</v>
      </c>
      <c r="E19" s="282">
        <v>0</v>
      </c>
      <c r="F19" s="69">
        <v>0</v>
      </c>
      <c r="G19" s="69">
        <v>0</v>
      </c>
      <c r="H19" s="68">
        <v>0</v>
      </c>
      <c r="I19" s="68">
        <v>0</v>
      </c>
      <c r="J19" s="70">
        <v>0</v>
      </c>
      <c r="K19" s="69">
        <v>0</v>
      </c>
      <c r="L19" s="68">
        <v>0</v>
      </c>
      <c r="M19" s="68">
        <v>0</v>
      </c>
      <c r="N19" s="69">
        <v>0</v>
      </c>
      <c r="O19" s="68">
        <v>0</v>
      </c>
      <c r="P19" s="283">
        <v>0</v>
      </c>
      <c r="Q19" s="279">
        <v>3</v>
      </c>
      <c r="R19" s="69">
        <v>1</v>
      </c>
      <c r="S19" s="70">
        <v>0</v>
      </c>
      <c r="T19" s="2">
        <v>1</v>
      </c>
      <c r="U19" s="2">
        <v>0</v>
      </c>
      <c r="V19" s="70">
        <v>2</v>
      </c>
      <c r="W19" s="70">
        <v>0</v>
      </c>
      <c r="X19" s="2">
        <v>2</v>
      </c>
      <c r="Y19" s="2">
        <v>0</v>
      </c>
      <c r="Z19" s="69">
        <v>0</v>
      </c>
      <c r="AA19" s="68">
        <v>3</v>
      </c>
      <c r="AB19" s="68">
        <v>0</v>
      </c>
      <c r="AC19" s="121"/>
    </row>
    <row r="20" spans="1:29" ht="16.2">
      <c r="A20" s="88"/>
      <c r="B20" s="64"/>
      <c r="C20" s="64"/>
      <c r="D20" s="64" t="s">
        <v>450</v>
      </c>
      <c r="E20" s="282">
        <v>3</v>
      </c>
      <c r="F20" s="69">
        <v>1</v>
      </c>
      <c r="G20" s="70">
        <v>0</v>
      </c>
      <c r="H20" s="64">
        <v>1</v>
      </c>
      <c r="I20" s="64">
        <v>0</v>
      </c>
      <c r="J20" s="70">
        <v>2</v>
      </c>
      <c r="K20" s="70">
        <v>0</v>
      </c>
      <c r="L20" s="64">
        <v>2</v>
      </c>
      <c r="M20" s="64">
        <v>0</v>
      </c>
      <c r="N20" s="69">
        <v>0</v>
      </c>
      <c r="O20" s="68">
        <v>3</v>
      </c>
      <c r="P20" s="283">
        <v>0</v>
      </c>
      <c r="Q20" s="279">
        <v>2</v>
      </c>
      <c r="R20" s="69">
        <v>2</v>
      </c>
      <c r="S20" s="70">
        <v>0</v>
      </c>
      <c r="T20" s="2">
        <v>2</v>
      </c>
      <c r="U20" s="2">
        <v>0</v>
      </c>
      <c r="V20" s="70">
        <v>0</v>
      </c>
      <c r="W20" s="70">
        <v>0</v>
      </c>
      <c r="X20" s="2">
        <v>0</v>
      </c>
      <c r="Y20" s="2">
        <v>0</v>
      </c>
      <c r="Z20" s="69">
        <v>0</v>
      </c>
      <c r="AA20" s="68">
        <v>2</v>
      </c>
      <c r="AB20" s="68">
        <v>0</v>
      </c>
      <c r="AC20" s="121"/>
    </row>
    <row r="21" spans="1:29" ht="16.2">
      <c r="A21" s="88"/>
      <c r="B21" s="64"/>
      <c r="C21" s="64"/>
      <c r="D21" s="64" t="s">
        <v>449</v>
      </c>
      <c r="E21" s="282">
        <v>7</v>
      </c>
      <c r="F21" s="69">
        <v>4</v>
      </c>
      <c r="G21" s="70">
        <v>0</v>
      </c>
      <c r="H21" s="64">
        <v>2</v>
      </c>
      <c r="I21" s="64">
        <v>2</v>
      </c>
      <c r="J21" s="70">
        <v>3</v>
      </c>
      <c r="K21" s="70">
        <v>0</v>
      </c>
      <c r="L21" s="64">
        <v>3</v>
      </c>
      <c r="M21" s="64">
        <v>0</v>
      </c>
      <c r="N21" s="69">
        <v>0</v>
      </c>
      <c r="O21" s="68">
        <v>5</v>
      </c>
      <c r="P21" s="283">
        <v>2</v>
      </c>
      <c r="Q21" s="279">
        <v>6</v>
      </c>
      <c r="R21" s="69">
        <v>4</v>
      </c>
      <c r="S21" s="70">
        <v>1</v>
      </c>
      <c r="T21" s="2">
        <v>1</v>
      </c>
      <c r="U21" s="2">
        <v>2</v>
      </c>
      <c r="V21" s="70">
        <v>2</v>
      </c>
      <c r="W21" s="70">
        <v>0</v>
      </c>
      <c r="X21" s="2">
        <v>2</v>
      </c>
      <c r="Y21" s="2">
        <v>0</v>
      </c>
      <c r="Z21" s="69">
        <v>1</v>
      </c>
      <c r="AA21" s="68">
        <v>3</v>
      </c>
      <c r="AB21" s="68">
        <v>2</v>
      </c>
      <c r="AC21" s="121"/>
    </row>
    <row r="22" spans="1:29" ht="8.1" customHeight="1">
      <c r="A22" s="88"/>
      <c r="B22" s="64"/>
      <c r="C22" s="64"/>
      <c r="D22" s="64"/>
      <c r="E22" s="282"/>
      <c r="F22" s="69"/>
      <c r="G22" s="69"/>
      <c r="H22" s="68"/>
      <c r="I22" s="68"/>
      <c r="J22" s="70"/>
      <c r="K22" s="69"/>
      <c r="L22" s="68"/>
      <c r="M22" s="68"/>
      <c r="N22" s="69"/>
      <c r="O22" s="68"/>
      <c r="P22" s="283"/>
      <c r="Q22" s="279"/>
      <c r="R22" s="69"/>
      <c r="S22" s="69"/>
      <c r="T22" s="68"/>
      <c r="U22" s="68"/>
      <c r="V22" s="70"/>
      <c r="W22" s="70"/>
      <c r="X22" s="68"/>
      <c r="Y22" s="68"/>
      <c r="Z22" s="69"/>
      <c r="AA22" s="68"/>
      <c r="AB22" s="68"/>
      <c r="AC22" s="121"/>
    </row>
    <row r="23" spans="1:29" ht="16.2">
      <c r="A23" s="88">
        <v>2</v>
      </c>
      <c r="B23" s="64" t="s">
        <v>454</v>
      </c>
      <c r="C23" s="64"/>
      <c r="D23" s="64"/>
      <c r="E23" s="282"/>
      <c r="F23" s="69"/>
      <c r="G23" s="69"/>
      <c r="H23" s="68"/>
      <c r="I23" s="68"/>
      <c r="J23" s="70"/>
      <c r="K23" s="69"/>
      <c r="L23" s="68"/>
      <c r="M23" s="68"/>
      <c r="N23" s="69"/>
      <c r="O23" s="68"/>
      <c r="P23" s="283"/>
      <c r="Q23" s="279"/>
      <c r="R23" s="69"/>
      <c r="S23" s="69"/>
      <c r="T23" s="68"/>
      <c r="U23" s="68"/>
      <c r="V23" s="70"/>
      <c r="W23" s="70"/>
      <c r="X23" s="68"/>
      <c r="Y23" s="68"/>
      <c r="Z23" s="69"/>
      <c r="AA23" s="68"/>
      <c r="AB23" s="68"/>
      <c r="AC23" s="121"/>
    </row>
    <row r="24" spans="1:29" ht="8.1" customHeight="1">
      <c r="A24" s="88"/>
      <c r="B24" s="64"/>
      <c r="C24" s="64"/>
      <c r="D24" s="64"/>
      <c r="E24" s="282"/>
      <c r="F24" s="69"/>
      <c r="G24" s="69"/>
      <c r="H24" s="68"/>
      <c r="I24" s="68"/>
      <c r="J24" s="70"/>
      <c r="K24" s="69"/>
      <c r="L24" s="68"/>
      <c r="M24" s="68"/>
      <c r="N24" s="69"/>
      <c r="O24" s="68"/>
      <c r="P24" s="283"/>
      <c r="Q24" s="279"/>
      <c r="R24" s="69"/>
      <c r="S24" s="69"/>
      <c r="T24" s="68"/>
      <c r="U24" s="68"/>
      <c r="V24" s="70"/>
      <c r="W24" s="70"/>
      <c r="X24" s="68"/>
      <c r="Y24" s="68"/>
      <c r="Z24" s="69"/>
      <c r="AA24" s="68"/>
      <c r="AB24" s="68"/>
      <c r="AC24" s="121"/>
    </row>
    <row r="25" spans="1:29" ht="16.2">
      <c r="A25" s="88"/>
      <c r="B25" s="64" t="s">
        <v>354</v>
      </c>
      <c r="C25" s="64"/>
      <c r="D25" s="64"/>
      <c r="E25" s="282"/>
      <c r="F25" s="69"/>
      <c r="G25" s="69"/>
      <c r="H25" s="68"/>
      <c r="I25" s="68"/>
      <c r="J25" s="70"/>
      <c r="K25" s="69"/>
      <c r="L25" s="68"/>
      <c r="M25" s="68"/>
      <c r="N25" s="69"/>
      <c r="O25" s="68"/>
      <c r="P25" s="283"/>
      <c r="Q25" s="279"/>
      <c r="R25" s="69"/>
      <c r="S25" s="69"/>
      <c r="T25" s="68"/>
      <c r="U25" s="68"/>
      <c r="V25" s="70"/>
      <c r="W25" s="70"/>
      <c r="X25" s="68"/>
      <c r="Y25" s="68"/>
      <c r="Z25" s="69"/>
      <c r="AA25" s="68"/>
      <c r="AB25" s="68"/>
      <c r="AC25" s="121"/>
    </row>
    <row r="26" spans="1:29" ht="16.2">
      <c r="A26" s="88"/>
      <c r="B26" s="64"/>
      <c r="C26" s="64" t="s">
        <v>453</v>
      </c>
      <c r="D26" s="64"/>
      <c r="E26" s="282"/>
      <c r="F26" s="69"/>
      <c r="G26" s="69"/>
      <c r="H26" s="68"/>
      <c r="I26" s="68"/>
      <c r="J26" s="70"/>
      <c r="K26" s="69"/>
      <c r="L26" s="68"/>
      <c r="M26" s="68"/>
      <c r="N26" s="69"/>
      <c r="O26" s="68"/>
      <c r="P26" s="283"/>
      <c r="Q26" s="279"/>
      <c r="R26" s="69"/>
      <c r="S26" s="69"/>
      <c r="T26" s="68"/>
      <c r="U26" s="68"/>
      <c r="V26" s="70"/>
      <c r="W26" s="70"/>
      <c r="X26" s="68"/>
      <c r="Y26" s="68"/>
      <c r="Z26" s="69"/>
      <c r="AA26" s="68"/>
      <c r="AB26" s="68"/>
      <c r="AC26" s="121"/>
    </row>
    <row r="27" spans="1:29" ht="16.2">
      <c r="A27" s="88"/>
      <c r="B27" s="64"/>
      <c r="C27" s="64"/>
      <c r="D27" s="64" t="s">
        <v>451</v>
      </c>
      <c r="E27" s="282">
        <v>8</v>
      </c>
      <c r="F27" s="69">
        <v>6</v>
      </c>
      <c r="G27" s="70">
        <v>2</v>
      </c>
      <c r="H27" s="64">
        <v>3</v>
      </c>
      <c r="I27" s="64">
        <v>1</v>
      </c>
      <c r="J27" s="70">
        <v>2</v>
      </c>
      <c r="K27" s="70">
        <v>1</v>
      </c>
      <c r="L27" s="64">
        <v>1</v>
      </c>
      <c r="M27" s="64">
        <v>0</v>
      </c>
      <c r="N27" s="69">
        <v>3</v>
      </c>
      <c r="O27" s="68">
        <v>4</v>
      </c>
      <c r="P27" s="283">
        <v>1</v>
      </c>
      <c r="Q27" s="279">
        <v>18</v>
      </c>
      <c r="R27" s="69">
        <v>13</v>
      </c>
      <c r="S27" s="70">
        <v>3</v>
      </c>
      <c r="T27" s="2">
        <v>4</v>
      </c>
      <c r="U27" s="2">
        <v>6</v>
      </c>
      <c r="V27" s="70">
        <v>5</v>
      </c>
      <c r="W27" s="70">
        <v>3</v>
      </c>
      <c r="X27" s="2">
        <v>2</v>
      </c>
      <c r="Y27" s="2">
        <v>0</v>
      </c>
      <c r="Z27" s="69">
        <v>6</v>
      </c>
      <c r="AA27" s="68">
        <v>6</v>
      </c>
      <c r="AB27" s="68">
        <v>6</v>
      </c>
      <c r="AC27" s="121"/>
    </row>
    <row r="28" spans="1:29" ht="16.2">
      <c r="A28" s="88"/>
      <c r="B28" s="64"/>
      <c r="C28" s="64"/>
      <c r="D28" s="64" t="s">
        <v>444</v>
      </c>
      <c r="E28" s="282">
        <v>22</v>
      </c>
      <c r="F28" s="69">
        <v>15</v>
      </c>
      <c r="G28" s="70">
        <v>6</v>
      </c>
      <c r="H28" s="64">
        <v>5</v>
      </c>
      <c r="I28" s="64">
        <v>4</v>
      </c>
      <c r="J28" s="70">
        <v>7</v>
      </c>
      <c r="K28" s="70">
        <v>3</v>
      </c>
      <c r="L28" s="64">
        <v>4</v>
      </c>
      <c r="M28" s="64">
        <v>0</v>
      </c>
      <c r="N28" s="69">
        <v>9</v>
      </c>
      <c r="O28" s="68">
        <v>9</v>
      </c>
      <c r="P28" s="283">
        <v>4</v>
      </c>
      <c r="Q28" s="279">
        <v>36</v>
      </c>
      <c r="R28" s="69">
        <v>24</v>
      </c>
      <c r="S28" s="70">
        <v>7</v>
      </c>
      <c r="T28" s="2">
        <v>12</v>
      </c>
      <c r="U28" s="2">
        <v>5</v>
      </c>
      <c r="V28" s="70">
        <v>12</v>
      </c>
      <c r="W28" s="70">
        <v>1</v>
      </c>
      <c r="X28" s="2">
        <v>10</v>
      </c>
      <c r="Y28" s="2">
        <v>1</v>
      </c>
      <c r="Z28" s="69">
        <v>8</v>
      </c>
      <c r="AA28" s="68">
        <v>22</v>
      </c>
      <c r="AB28" s="68">
        <v>6</v>
      </c>
      <c r="AC28" s="121"/>
    </row>
    <row r="29" spans="1:29" ht="16.2">
      <c r="A29" s="88"/>
      <c r="B29" s="64"/>
      <c r="C29" s="64"/>
      <c r="D29" s="64" t="s">
        <v>450</v>
      </c>
      <c r="E29" s="282">
        <v>25</v>
      </c>
      <c r="F29" s="69">
        <v>19</v>
      </c>
      <c r="G29" s="70">
        <v>3</v>
      </c>
      <c r="H29" s="64">
        <v>9</v>
      </c>
      <c r="I29" s="64">
        <v>7</v>
      </c>
      <c r="J29" s="70">
        <v>6</v>
      </c>
      <c r="K29" s="70">
        <v>2</v>
      </c>
      <c r="L29" s="64">
        <v>3</v>
      </c>
      <c r="M29" s="64">
        <v>1</v>
      </c>
      <c r="N29" s="69">
        <v>5</v>
      </c>
      <c r="O29" s="68">
        <v>12</v>
      </c>
      <c r="P29" s="283">
        <v>8</v>
      </c>
      <c r="Q29" s="279">
        <v>18</v>
      </c>
      <c r="R29" s="69">
        <v>13</v>
      </c>
      <c r="S29" s="70">
        <v>1</v>
      </c>
      <c r="T29" s="2">
        <v>8</v>
      </c>
      <c r="U29" s="2">
        <v>4</v>
      </c>
      <c r="V29" s="70">
        <v>5</v>
      </c>
      <c r="W29" s="70">
        <v>2</v>
      </c>
      <c r="X29" s="2">
        <v>3</v>
      </c>
      <c r="Y29" s="2">
        <v>0</v>
      </c>
      <c r="Z29" s="69">
        <v>3</v>
      </c>
      <c r="AA29" s="68">
        <v>11</v>
      </c>
      <c r="AB29" s="68">
        <v>4</v>
      </c>
      <c r="AC29" s="121"/>
    </row>
    <row r="30" spans="1:29" ht="16.2">
      <c r="A30" s="88"/>
      <c r="B30" s="64"/>
      <c r="C30" s="64"/>
      <c r="D30" s="64" t="s">
        <v>449</v>
      </c>
      <c r="E30" s="282">
        <v>32</v>
      </c>
      <c r="F30" s="69">
        <v>23</v>
      </c>
      <c r="G30" s="70">
        <v>2</v>
      </c>
      <c r="H30" s="64">
        <v>16</v>
      </c>
      <c r="I30" s="64">
        <v>5</v>
      </c>
      <c r="J30" s="70">
        <v>9</v>
      </c>
      <c r="K30" s="70">
        <v>3</v>
      </c>
      <c r="L30" s="64">
        <v>6</v>
      </c>
      <c r="M30" s="64">
        <v>0</v>
      </c>
      <c r="N30" s="69">
        <v>5</v>
      </c>
      <c r="O30" s="68">
        <v>22</v>
      </c>
      <c r="P30" s="283">
        <v>5</v>
      </c>
      <c r="Q30" s="279">
        <v>21</v>
      </c>
      <c r="R30" s="69">
        <v>14</v>
      </c>
      <c r="S30" s="70">
        <v>2</v>
      </c>
      <c r="T30" s="2">
        <v>10</v>
      </c>
      <c r="U30" s="2">
        <v>2</v>
      </c>
      <c r="V30" s="70">
        <v>7</v>
      </c>
      <c r="W30" s="70">
        <v>3</v>
      </c>
      <c r="X30" s="2">
        <v>4</v>
      </c>
      <c r="Y30" s="2">
        <v>0</v>
      </c>
      <c r="Z30" s="69">
        <v>5</v>
      </c>
      <c r="AA30" s="68">
        <v>14</v>
      </c>
      <c r="AB30" s="68">
        <v>2</v>
      </c>
      <c r="AC30" s="121"/>
    </row>
    <row r="31" spans="1:29" ht="8.1" customHeight="1">
      <c r="A31" s="88"/>
      <c r="B31" s="64"/>
      <c r="C31" s="64"/>
      <c r="D31" s="64"/>
      <c r="E31" s="282"/>
      <c r="F31" s="69"/>
      <c r="G31" s="69"/>
      <c r="H31" s="68"/>
      <c r="I31" s="68"/>
      <c r="J31" s="70"/>
      <c r="K31" s="69"/>
      <c r="L31" s="68"/>
      <c r="M31" s="68"/>
      <c r="N31" s="69"/>
      <c r="O31" s="68"/>
      <c r="P31" s="283"/>
      <c r="Q31" s="279"/>
      <c r="R31" s="69"/>
      <c r="S31" s="69"/>
      <c r="T31" s="68"/>
      <c r="U31" s="68"/>
      <c r="V31" s="70"/>
      <c r="W31" s="70"/>
      <c r="X31" s="68"/>
      <c r="Y31" s="68"/>
      <c r="Z31" s="69"/>
      <c r="AA31" s="68"/>
      <c r="AB31" s="68"/>
      <c r="AC31" s="121"/>
    </row>
    <row r="32" spans="1:29" ht="16.2">
      <c r="A32" s="88"/>
      <c r="B32" s="64" t="s">
        <v>353</v>
      </c>
      <c r="C32" s="64"/>
      <c r="D32" s="64"/>
      <c r="E32" s="282"/>
      <c r="F32" s="69"/>
      <c r="G32" s="69"/>
      <c r="H32" s="68"/>
      <c r="I32" s="68"/>
      <c r="J32" s="70"/>
      <c r="K32" s="69"/>
      <c r="L32" s="68"/>
      <c r="M32" s="68"/>
      <c r="N32" s="69"/>
      <c r="O32" s="68"/>
      <c r="P32" s="283"/>
      <c r="Q32" s="279"/>
      <c r="R32" s="69"/>
      <c r="S32" s="69"/>
      <c r="T32" s="68"/>
      <c r="U32" s="68"/>
      <c r="V32" s="70"/>
      <c r="W32" s="70"/>
      <c r="X32" s="68"/>
      <c r="Y32" s="68"/>
      <c r="Z32" s="69"/>
      <c r="AA32" s="68"/>
      <c r="AB32" s="68"/>
      <c r="AC32" s="121"/>
    </row>
    <row r="33" spans="1:29" ht="16.2">
      <c r="A33" s="88"/>
      <c r="B33" s="64"/>
      <c r="C33" s="64" t="s">
        <v>452</v>
      </c>
      <c r="D33" s="64"/>
      <c r="E33" s="282"/>
      <c r="F33" s="69"/>
      <c r="G33" s="69"/>
      <c r="H33" s="68"/>
      <c r="I33" s="68"/>
      <c r="J33" s="70"/>
      <c r="K33" s="69"/>
      <c r="L33" s="68"/>
      <c r="M33" s="68"/>
      <c r="N33" s="69"/>
      <c r="O33" s="68"/>
      <c r="P33" s="283"/>
      <c r="Q33" s="279"/>
      <c r="R33" s="69"/>
      <c r="S33" s="69"/>
      <c r="T33" s="68"/>
      <c r="U33" s="68"/>
      <c r="V33" s="70"/>
      <c r="W33" s="70"/>
      <c r="X33" s="68"/>
      <c r="Y33" s="68"/>
      <c r="Z33" s="69"/>
      <c r="AA33" s="68"/>
      <c r="AB33" s="68"/>
      <c r="AC33" s="121"/>
    </row>
    <row r="34" spans="1:29" ht="16.2">
      <c r="A34" s="88"/>
      <c r="B34" s="64"/>
      <c r="C34" s="64"/>
      <c r="D34" s="64" t="s">
        <v>451</v>
      </c>
      <c r="E34" s="282">
        <v>3</v>
      </c>
      <c r="F34" s="69">
        <v>0</v>
      </c>
      <c r="G34" s="70">
        <v>0</v>
      </c>
      <c r="H34" s="64">
        <v>0</v>
      </c>
      <c r="I34" s="64">
        <v>0</v>
      </c>
      <c r="J34" s="70">
        <v>3</v>
      </c>
      <c r="K34" s="70">
        <v>1</v>
      </c>
      <c r="L34" s="64">
        <v>2</v>
      </c>
      <c r="M34" s="64">
        <v>0</v>
      </c>
      <c r="N34" s="69">
        <v>1</v>
      </c>
      <c r="O34" s="68">
        <v>2</v>
      </c>
      <c r="P34" s="283">
        <v>0</v>
      </c>
      <c r="Q34" s="279">
        <v>2</v>
      </c>
      <c r="R34" s="69" t="s">
        <v>526</v>
      </c>
      <c r="S34" s="69" t="s">
        <v>522</v>
      </c>
      <c r="T34" s="339" t="s">
        <v>522</v>
      </c>
      <c r="U34" s="339" t="s">
        <v>522</v>
      </c>
      <c r="V34" s="69" t="s">
        <v>522</v>
      </c>
      <c r="W34" s="69" t="s">
        <v>522</v>
      </c>
      <c r="X34" s="339" t="s">
        <v>522</v>
      </c>
      <c r="Y34" s="339" t="s">
        <v>522</v>
      </c>
      <c r="Z34" s="69" t="s">
        <v>522</v>
      </c>
      <c r="AA34" s="68" t="s">
        <v>522</v>
      </c>
      <c r="AB34" s="68" t="s">
        <v>522</v>
      </c>
      <c r="AC34" s="121"/>
    </row>
    <row r="35" spans="1:29" ht="16.2">
      <c r="A35" s="88"/>
      <c r="B35" s="64"/>
      <c r="C35" s="64"/>
      <c r="D35" s="64" t="s">
        <v>444</v>
      </c>
      <c r="E35" s="282">
        <v>1</v>
      </c>
      <c r="F35" s="69" t="s">
        <v>522</v>
      </c>
      <c r="G35" s="69" t="s">
        <v>522</v>
      </c>
      <c r="H35" s="68" t="s">
        <v>522</v>
      </c>
      <c r="I35" s="68" t="s">
        <v>522</v>
      </c>
      <c r="J35" s="69" t="s">
        <v>522</v>
      </c>
      <c r="K35" s="69" t="s">
        <v>522</v>
      </c>
      <c r="L35" s="68" t="s">
        <v>522</v>
      </c>
      <c r="M35" s="68" t="s">
        <v>522</v>
      </c>
      <c r="N35" s="69" t="s">
        <v>522</v>
      </c>
      <c r="O35" s="68" t="s">
        <v>522</v>
      </c>
      <c r="P35" s="283" t="s">
        <v>522</v>
      </c>
      <c r="Q35" s="279">
        <v>4</v>
      </c>
      <c r="R35" s="69">
        <v>2</v>
      </c>
      <c r="S35" s="70">
        <v>0</v>
      </c>
      <c r="T35" s="2">
        <v>1</v>
      </c>
      <c r="U35" s="2">
        <v>1</v>
      </c>
      <c r="V35" s="70">
        <v>2</v>
      </c>
      <c r="W35" s="70">
        <v>0</v>
      </c>
      <c r="X35" s="2">
        <v>2</v>
      </c>
      <c r="Y35" s="2">
        <v>0</v>
      </c>
      <c r="Z35" s="69">
        <v>0</v>
      </c>
      <c r="AA35" s="68">
        <v>3</v>
      </c>
      <c r="AB35" s="68">
        <v>1</v>
      </c>
      <c r="AC35" s="121"/>
    </row>
    <row r="36" spans="1:29" ht="16.2">
      <c r="A36" s="88"/>
      <c r="B36" s="64"/>
      <c r="C36" s="64"/>
      <c r="D36" s="64" t="s">
        <v>450</v>
      </c>
      <c r="E36" s="282">
        <v>3</v>
      </c>
      <c r="F36" s="69">
        <v>1</v>
      </c>
      <c r="G36" s="70">
        <v>0</v>
      </c>
      <c r="H36" s="64">
        <v>0</v>
      </c>
      <c r="I36" s="64">
        <v>1</v>
      </c>
      <c r="J36" s="70">
        <v>2</v>
      </c>
      <c r="K36" s="70">
        <v>0</v>
      </c>
      <c r="L36" s="64">
        <v>2</v>
      </c>
      <c r="M36" s="64">
        <v>0</v>
      </c>
      <c r="N36" s="69">
        <v>0</v>
      </c>
      <c r="O36" s="68">
        <v>2</v>
      </c>
      <c r="P36" s="283">
        <v>1</v>
      </c>
      <c r="Q36" s="279">
        <v>3</v>
      </c>
      <c r="R36" s="69">
        <v>3</v>
      </c>
      <c r="S36" s="70">
        <v>0</v>
      </c>
      <c r="T36" s="2">
        <v>2</v>
      </c>
      <c r="U36" s="2">
        <v>1</v>
      </c>
      <c r="V36" s="70">
        <v>0</v>
      </c>
      <c r="W36" s="70">
        <v>0</v>
      </c>
      <c r="X36" s="2">
        <v>0</v>
      </c>
      <c r="Y36" s="2">
        <v>0</v>
      </c>
      <c r="Z36" s="69">
        <v>0</v>
      </c>
      <c r="AA36" s="68">
        <v>2</v>
      </c>
      <c r="AB36" s="68">
        <v>1</v>
      </c>
      <c r="AC36" s="121"/>
    </row>
    <row r="37" spans="1:29" ht="16.2">
      <c r="A37" s="88"/>
      <c r="B37" s="64"/>
      <c r="C37" s="64"/>
      <c r="D37" s="64" t="s">
        <v>449</v>
      </c>
      <c r="E37" s="282">
        <v>6</v>
      </c>
      <c r="F37" s="69">
        <v>4</v>
      </c>
      <c r="G37" s="70">
        <v>0</v>
      </c>
      <c r="H37" s="64">
        <v>3</v>
      </c>
      <c r="I37" s="64">
        <v>1</v>
      </c>
      <c r="J37" s="70">
        <v>2</v>
      </c>
      <c r="K37" s="70">
        <v>0</v>
      </c>
      <c r="L37" s="64">
        <v>2</v>
      </c>
      <c r="M37" s="64">
        <v>0</v>
      </c>
      <c r="N37" s="69">
        <v>0</v>
      </c>
      <c r="O37" s="68">
        <v>5</v>
      </c>
      <c r="P37" s="283">
        <v>1</v>
      </c>
      <c r="Q37" s="279">
        <v>4</v>
      </c>
      <c r="R37" s="69">
        <v>2</v>
      </c>
      <c r="S37" s="70">
        <v>1</v>
      </c>
      <c r="T37" s="2">
        <v>1</v>
      </c>
      <c r="U37" s="2">
        <v>0</v>
      </c>
      <c r="V37" s="70">
        <v>2</v>
      </c>
      <c r="W37" s="70">
        <v>0</v>
      </c>
      <c r="X37" s="2">
        <v>2</v>
      </c>
      <c r="Y37" s="2">
        <v>0</v>
      </c>
      <c r="Z37" s="69">
        <v>1</v>
      </c>
      <c r="AA37" s="68">
        <v>3</v>
      </c>
      <c r="AB37" s="68">
        <v>0</v>
      </c>
      <c r="AC37" s="121"/>
    </row>
    <row r="38" spans="1:29" ht="8.1" customHeight="1">
      <c r="A38" s="88"/>
      <c r="B38" s="64"/>
      <c r="C38" s="64"/>
      <c r="D38" s="64"/>
      <c r="E38" s="282"/>
      <c r="F38" s="69"/>
      <c r="G38" s="69"/>
      <c r="H38" s="68"/>
      <c r="I38" s="68"/>
      <c r="J38" s="70"/>
      <c r="K38" s="69"/>
      <c r="L38" s="68"/>
      <c r="M38" s="68"/>
      <c r="N38" s="69"/>
      <c r="O38" s="68"/>
      <c r="P38" s="283"/>
      <c r="Q38" s="279"/>
      <c r="R38" s="69"/>
      <c r="S38" s="69"/>
      <c r="T38" s="68"/>
      <c r="U38" s="68"/>
      <c r="V38" s="70"/>
      <c r="W38" s="70"/>
      <c r="X38" s="68"/>
      <c r="Y38" s="68"/>
      <c r="Z38" s="69"/>
      <c r="AA38" s="68"/>
      <c r="AB38" s="68"/>
      <c r="AC38" s="121"/>
    </row>
    <row r="39" spans="1:29" ht="16.2">
      <c r="A39" s="88">
        <v>3</v>
      </c>
      <c r="B39" s="64" t="s">
        <v>448</v>
      </c>
      <c r="C39" s="64"/>
      <c r="D39" s="64"/>
      <c r="E39" s="282"/>
      <c r="F39" s="69"/>
      <c r="G39" s="69"/>
      <c r="H39" s="68"/>
      <c r="I39" s="68"/>
      <c r="J39" s="70"/>
      <c r="K39" s="69"/>
      <c r="L39" s="68"/>
      <c r="M39" s="68"/>
      <c r="N39" s="69"/>
      <c r="O39" s="68"/>
      <c r="P39" s="283"/>
      <c r="Q39" s="279"/>
      <c r="R39" s="69"/>
      <c r="S39" s="69"/>
      <c r="T39" s="68"/>
      <c r="U39" s="68"/>
      <c r="V39" s="70"/>
      <c r="W39" s="70"/>
      <c r="X39" s="68"/>
      <c r="Y39" s="68"/>
      <c r="Z39" s="69"/>
      <c r="AA39" s="68"/>
      <c r="AB39" s="68"/>
      <c r="AC39" s="121"/>
    </row>
    <row r="40" spans="1:29" ht="8.1" customHeight="1">
      <c r="A40" s="88"/>
      <c r="B40" s="64"/>
      <c r="C40" s="64"/>
      <c r="D40" s="64"/>
      <c r="E40" s="282"/>
      <c r="F40" s="69"/>
      <c r="G40" s="69"/>
      <c r="H40" s="68"/>
      <c r="I40" s="68"/>
      <c r="J40" s="70"/>
      <c r="K40" s="69"/>
      <c r="L40" s="68"/>
      <c r="M40" s="68"/>
      <c r="N40" s="69"/>
      <c r="O40" s="68"/>
      <c r="P40" s="283"/>
      <c r="Q40" s="279"/>
      <c r="R40" s="69"/>
      <c r="S40" s="69"/>
      <c r="T40" s="68"/>
      <c r="U40" s="68"/>
      <c r="V40" s="70"/>
      <c r="W40" s="70"/>
      <c r="X40" s="68"/>
      <c r="Y40" s="68"/>
      <c r="Z40" s="69"/>
      <c r="AA40" s="68"/>
      <c r="AB40" s="68"/>
      <c r="AC40" s="121"/>
    </row>
    <row r="41" spans="1:29" ht="16.2">
      <c r="A41" s="70"/>
      <c r="B41" s="64" t="s">
        <v>134</v>
      </c>
      <c r="C41" s="64"/>
      <c r="D41" s="64"/>
      <c r="E41" s="282"/>
      <c r="F41" s="69"/>
      <c r="G41" s="69"/>
      <c r="H41" s="68"/>
      <c r="I41" s="68"/>
      <c r="J41" s="70"/>
      <c r="K41" s="69"/>
      <c r="L41" s="68"/>
      <c r="M41" s="68"/>
      <c r="N41" s="69"/>
      <c r="O41" s="68"/>
      <c r="P41" s="283"/>
      <c r="Q41" s="279"/>
      <c r="R41" s="69"/>
      <c r="S41" s="69"/>
      <c r="T41" s="68"/>
      <c r="U41" s="68"/>
      <c r="V41" s="70"/>
      <c r="W41" s="70"/>
      <c r="X41" s="68"/>
      <c r="Y41" s="68"/>
      <c r="Z41" s="69"/>
      <c r="AA41" s="68"/>
      <c r="AB41" s="68"/>
      <c r="AC41" s="121"/>
    </row>
    <row r="42" spans="1:29" ht="16.2">
      <c r="A42" s="70"/>
      <c r="B42" s="64"/>
      <c r="C42" s="64" t="s">
        <v>447</v>
      </c>
      <c r="D42" s="64"/>
      <c r="E42" s="282"/>
      <c r="F42" s="69"/>
      <c r="G42" s="69"/>
      <c r="H42" s="68"/>
      <c r="I42" s="68"/>
      <c r="J42" s="70"/>
      <c r="K42" s="69"/>
      <c r="L42" s="68"/>
      <c r="M42" s="68"/>
      <c r="N42" s="69"/>
      <c r="O42" s="68"/>
      <c r="P42" s="283"/>
      <c r="Q42" s="279"/>
      <c r="R42" s="69"/>
      <c r="S42" s="69"/>
      <c r="T42" s="68"/>
      <c r="U42" s="68"/>
      <c r="V42" s="70"/>
      <c r="W42" s="70"/>
      <c r="X42" s="68"/>
      <c r="Y42" s="68"/>
      <c r="Z42" s="69"/>
      <c r="AA42" s="68"/>
      <c r="AB42" s="68"/>
      <c r="AC42" s="121"/>
    </row>
    <row r="43" spans="1:29" ht="16.2">
      <c r="A43" s="70"/>
      <c r="B43" s="64"/>
      <c r="C43" s="64"/>
      <c r="D43" s="64" t="s">
        <v>446</v>
      </c>
      <c r="E43" s="282">
        <v>7</v>
      </c>
      <c r="F43" s="69">
        <v>2</v>
      </c>
      <c r="G43" s="70">
        <v>1</v>
      </c>
      <c r="H43" s="64">
        <v>0</v>
      </c>
      <c r="I43" s="64">
        <v>1</v>
      </c>
      <c r="J43" s="70">
        <v>5</v>
      </c>
      <c r="K43" s="70">
        <v>4</v>
      </c>
      <c r="L43" s="64">
        <v>1</v>
      </c>
      <c r="M43" s="68">
        <v>0</v>
      </c>
      <c r="N43" s="69">
        <v>5</v>
      </c>
      <c r="O43" s="68">
        <v>1</v>
      </c>
      <c r="P43" s="283">
        <v>1</v>
      </c>
      <c r="Q43" s="279">
        <v>7</v>
      </c>
      <c r="R43" s="69">
        <v>7</v>
      </c>
      <c r="S43" s="70">
        <v>3</v>
      </c>
      <c r="T43" s="2">
        <v>1</v>
      </c>
      <c r="U43" s="2">
        <v>3</v>
      </c>
      <c r="V43" s="70">
        <v>0</v>
      </c>
      <c r="W43" s="70">
        <v>0</v>
      </c>
      <c r="X43" s="2">
        <v>0</v>
      </c>
      <c r="Y43" s="2">
        <v>0</v>
      </c>
      <c r="Z43" s="69">
        <v>3</v>
      </c>
      <c r="AA43" s="68">
        <v>1</v>
      </c>
      <c r="AB43" s="68">
        <v>3</v>
      </c>
      <c r="AC43" s="121"/>
    </row>
    <row r="44" spans="1:29" ht="16.2">
      <c r="A44" s="70"/>
      <c r="B44" s="64"/>
      <c r="C44" s="64"/>
      <c r="D44" s="64" t="s">
        <v>445</v>
      </c>
      <c r="E44" s="282">
        <v>4</v>
      </c>
      <c r="F44" s="69">
        <v>3</v>
      </c>
      <c r="G44" s="70">
        <v>0</v>
      </c>
      <c r="H44" s="64">
        <v>1</v>
      </c>
      <c r="I44" s="64">
        <v>2</v>
      </c>
      <c r="J44" s="70">
        <v>1</v>
      </c>
      <c r="K44" s="70">
        <v>1</v>
      </c>
      <c r="L44" s="64">
        <v>0</v>
      </c>
      <c r="M44" s="68">
        <v>0</v>
      </c>
      <c r="N44" s="69">
        <v>1</v>
      </c>
      <c r="O44" s="68">
        <v>1</v>
      </c>
      <c r="P44" s="283">
        <v>2</v>
      </c>
      <c r="Q44" s="279">
        <v>5</v>
      </c>
      <c r="R44" s="69">
        <v>4</v>
      </c>
      <c r="S44" s="70">
        <v>0</v>
      </c>
      <c r="T44" s="2">
        <v>2</v>
      </c>
      <c r="U44" s="2">
        <v>2</v>
      </c>
      <c r="V44" s="70">
        <v>1</v>
      </c>
      <c r="W44" s="70">
        <v>1</v>
      </c>
      <c r="X44" s="2">
        <v>0</v>
      </c>
      <c r="Y44" s="2">
        <v>0</v>
      </c>
      <c r="Z44" s="69">
        <v>1</v>
      </c>
      <c r="AA44" s="68">
        <v>2</v>
      </c>
      <c r="AB44" s="68">
        <v>2</v>
      </c>
      <c r="AC44" s="121"/>
    </row>
    <row r="45" spans="1:29" ht="16.2">
      <c r="A45" s="70"/>
      <c r="B45" s="64"/>
      <c r="C45" s="64"/>
      <c r="D45" s="64" t="s">
        <v>444</v>
      </c>
      <c r="E45" s="282">
        <v>0</v>
      </c>
      <c r="F45" s="69">
        <v>0</v>
      </c>
      <c r="G45" s="69">
        <v>0</v>
      </c>
      <c r="H45" s="68">
        <v>0</v>
      </c>
      <c r="I45" s="68">
        <v>0</v>
      </c>
      <c r="J45" s="70">
        <v>0</v>
      </c>
      <c r="K45" s="69">
        <v>0</v>
      </c>
      <c r="L45" s="68">
        <v>0</v>
      </c>
      <c r="M45" s="68">
        <v>0</v>
      </c>
      <c r="N45" s="69">
        <v>0</v>
      </c>
      <c r="O45" s="68">
        <v>0</v>
      </c>
      <c r="P45" s="283">
        <v>0</v>
      </c>
      <c r="Q45" s="279">
        <v>0</v>
      </c>
      <c r="R45" s="69">
        <v>0</v>
      </c>
      <c r="S45" s="69">
        <v>0</v>
      </c>
      <c r="T45" s="68">
        <v>0</v>
      </c>
      <c r="U45" s="68">
        <v>0</v>
      </c>
      <c r="V45" s="70">
        <v>0</v>
      </c>
      <c r="W45" s="120">
        <v>0</v>
      </c>
      <c r="X45" s="68">
        <v>0</v>
      </c>
      <c r="Y45" s="68">
        <v>0</v>
      </c>
      <c r="Z45" s="69">
        <v>0</v>
      </c>
      <c r="AA45" s="68">
        <v>0</v>
      </c>
      <c r="AB45" s="68">
        <v>0</v>
      </c>
      <c r="AC45" s="121"/>
    </row>
    <row r="46" spans="1:29" ht="16.2">
      <c r="A46" s="70"/>
      <c r="B46" s="64"/>
      <c r="C46" s="64"/>
      <c r="D46" s="64" t="s">
        <v>443</v>
      </c>
      <c r="E46" s="282">
        <v>0</v>
      </c>
      <c r="F46" s="69">
        <v>0</v>
      </c>
      <c r="G46" s="69">
        <v>0</v>
      </c>
      <c r="H46" s="68">
        <v>0</v>
      </c>
      <c r="I46" s="68">
        <v>0</v>
      </c>
      <c r="J46" s="70">
        <v>0</v>
      </c>
      <c r="K46" s="69">
        <v>0</v>
      </c>
      <c r="L46" s="68">
        <v>0</v>
      </c>
      <c r="M46" s="68">
        <v>0</v>
      </c>
      <c r="N46" s="69">
        <v>0</v>
      </c>
      <c r="O46" s="68">
        <v>0</v>
      </c>
      <c r="P46" s="283">
        <v>0</v>
      </c>
      <c r="Q46" s="279">
        <v>0</v>
      </c>
      <c r="R46" s="69">
        <v>0</v>
      </c>
      <c r="S46" s="69">
        <v>0</v>
      </c>
      <c r="T46" s="68">
        <v>0</v>
      </c>
      <c r="U46" s="68">
        <v>0</v>
      </c>
      <c r="V46" s="70">
        <v>0</v>
      </c>
      <c r="W46" s="120">
        <v>0</v>
      </c>
      <c r="X46" s="68">
        <v>0</v>
      </c>
      <c r="Y46" s="68">
        <v>0</v>
      </c>
      <c r="Z46" s="69">
        <v>0</v>
      </c>
      <c r="AA46" s="68">
        <v>0</v>
      </c>
      <c r="AB46" s="68">
        <v>0</v>
      </c>
      <c r="AC46" s="121"/>
    </row>
    <row r="47" spans="1:29" ht="8.1" customHeight="1">
      <c r="A47" s="70"/>
      <c r="B47" s="64"/>
      <c r="C47" s="64"/>
      <c r="D47" s="64"/>
      <c r="E47" s="282"/>
      <c r="F47" s="69"/>
      <c r="G47" s="69"/>
      <c r="H47" s="68"/>
      <c r="I47" s="68"/>
      <c r="J47" s="70"/>
      <c r="K47" s="69"/>
      <c r="L47" s="68"/>
      <c r="M47" s="68"/>
      <c r="N47" s="69"/>
      <c r="O47" s="68"/>
      <c r="P47" s="283"/>
      <c r="Q47" s="279"/>
      <c r="R47" s="69"/>
      <c r="S47" s="69"/>
      <c r="T47" s="68"/>
      <c r="U47" s="68"/>
      <c r="V47" s="70"/>
      <c r="W47" s="70"/>
      <c r="X47" s="68"/>
      <c r="Y47" s="68"/>
      <c r="Z47" s="69"/>
      <c r="AA47" s="68"/>
      <c r="AB47" s="68"/>
      <c r="AC47" s="121"/>
    </row>
    <row r="48" spans="1:29" ht="16.2">
      <c r="A48" s="70"/>
      <c r="B48" s="64" t="s">
        <v>135</v>
      </c>
      <c r="C48" s="64"/>
      <c r="D48" s="64"/>
      <c r="E48" s="282"/>
      <c r="F48" s="69"/>
      <c r="G48" s="69"/>
      <c r="H48" s="68"/>
      <c r="I48" s="68"/>
      <c r="J48" s="70"/>
      <c r="K48" s="69"/>
      <c r="L48" s="68"/>
      <c r="M48" s="68"/>
      <c r="N48" s="69"/>
      <c r="O48" s="68"/>
      <c r="P48" s="283"/>
      <c r="Q48" s="279"/>
      <c r="R48" s="69"/>
      <c r="S48" s="69"/>
      <c r="T48" s="68"/>
      <c r="U48" s="68"/>
      <c r="V48" s="70"/>
      <c r="W48" s="70"/>
      <c r="X48" s="68"/>
      <c r="Y48" s="68"/>
      <c r="Z48" s="69"/>
      <c r="AA48" s="68"/>
      <c r="AB48" s="68"/>
      <c r="AC48" s="121"/>
    </row>
    <row r="49" spans="1:29" ht="16.2">
      <c r="A49" s="70"/>
      <c r="B49" s="64"/>
      <c r="C49" s="64" t="s">
        <v>447</v>
      </c>
      <c r="D49" s="64"/>
      <c r="E49" s="282"/>
      <c r="F49" s="69"/>
      <c r="G49" s="69"/>
      <c r="H49" s="68"/>
      <c r="I49" s="68"/>
      <c r="J49" s="70"/>
      <c r="K49" s="69"/>
      <c r="L49" s="68"/>
      <c r="M49" s="68"/>
      <c r="N49" s="69"/>
      <c r="O49" s="68"/>
      <c r="P49" s="283"/>
      <c r="Q49" s="279"/>
      <c r="R49" s="69"/>
      <c r="S49" s="69"/>
      <c r="T49" s="68"/>
      <c r="U49" s="68"/>
      <c r="V49" s="70"/>
      <c r="W49" s="70"/>
      <c r="X49" s="68"/>
      <c r="Y49" s="68"/>
      <c r="Z49" s="69"/>
      <c r="AA49" s="68"/>
      <c r="AB49" s="68"/>
      <c r="AC49" s="121"/>
    </row>
    <row r="50" spans="1:29" ht="16.2">
      <c r="A50" s="70"/>
      <c r="B50" s="64"/>
      <c r="C50" s="64"/>
      <c r="D50" s="64" t="s">
        <v>446</v>
      </c>
      <c r="E50" s="282">
        <v>50</v>
      </c>
      <c r="F50" s="69">
        <v>37</v>
      </c>
      <c r="G50" s="70">
        <v>11</v>
      </c>
      <c r="H50" s="64">
        <v>20</v>
      </c>
      <c r="I50" s="64">
        <v>6</v>
      </c>
      <c r="J50" s="70">
        <v>13</v>
      </c>
      <c r="K50" s="70">
        <v>3</v>
      </c>
      <c r="L50" s="64">
        <v>10</v>
      </c>
      <c r="M50" s="68">
        <v>0</v>
      </c>
      <c r="N50" s="69">
        <v>14</v>
      </c>
      <c r="O50" s="68">
        <v>30</v>
      </c>
      <c r="P50" s="283">
        <v>6</v>
      </c>
      <c r="Q50" s="279">
        <v>65</v>
      </c>
      <c r="R50" s="69">
        <v>40</v>
      </c>
      <c r="S50" s="70">
        <v>9</v>
      </c>
      <c r="T50" s="2">
        <v>25</v>
      </c>
      <c r="U50" s="2">
        <v>6</v>
      </c>
      <c r="V50" s="70">
        <v>25</v>
      </c>
      <c r="W50" s="70">
        <v>7</v>
      </c>
      <c r="X50" s="2">
        <v>18</v>
      </c>
      <c r="Y50" s="2">
        <v>0</v>
      </c>
      <c r="Z50" s="69">
        <v>16</v>
      </c>
      <c r="AA50" s="68">
        <v>43</v>
      </c>
      <c r="AB50" s="68">
        <v>6</v>
      </c>
      <c r="AC50" s="121"/>
    </row>
    <row r="51" spans="1:29" ht="16.2">
      <c r="A51" s="70"/>
      <c r="B51" s="64"/>
      <c r="C51" s="64"/>
      <c r="D51" s="64" t="s">
        <v>445</v>
      </c>
      <c r="E51" s="282">
        <v>10</v>
      </c>
      <c r="F51" s="69">
        <v>10</v>
      </c>
      <c r="G51" s="70">
        <v>1</v>
      </c>
      <c r="H51" s="64">
        <v>3</v>
      </c>
      <c r="I51" s="64">
        <v>6</v>
      </c>
      <c r="J51" s="70">
        <v>0</v>
      </c>
      <c r="K51" s="70">
        <v>0</v>
      </c>
      <c r="L51" s="64">
        <v>0</v>
      </c>
      <c r="M51" s="68">
        <v>0</v>
      </c>
      <c r="N51" s="69">
        <v>1</v>
      </c>
      <c r="O51" s="68">
        <v>3</v>
      </c>
      <c r="P51" s="283">
        <v>6</v>
      </c>
      <c r="Q51" s="279">
        <v>15</v>
      </c>
      <c r="R51" s="69">
        <v>12</v>
      </c>
      <c r="S51" s="70">
        <v>0</v>
      </c>
      <c r="T51" s="2">
        <v>5</v>
      </c>
      <c r="U51" s="2">
        <v>7</v>
      </c>
      <c r="V51" s="70">
        <v>3</v>
      </c>
      <c r="W51" s="70">
        <v>1</v>
      </c>
      <c r="X51" s="2">
        <v>0</v>
      </c>
      <c r="Y51" s="2">
        <v>2</v>
      </c>
      <c r="Z51" s="69">
        <v>1</v>
      </c>
      <c r="AA51" s="68">
        <v>5</v>
      </c>
      <c r="AB51" s="68">
        <v>9</v>
      </c>
      <c r="AC51" s="121"/>
    </row>
    <row r="52" spans="1:29" ht="16.2">
      <c r="A52" s="70"/>
      <c r="B52" s="64"/>
      <c r="C52" s="64"/>
      <c r="D52" s="64" t="s">
        <v>444</v>
      </c>
      <c r="E52" s="282">
        <v>0</v>
      </c>
      <c r="F52" s="69">
        <v>0</v>
      </c>
      <c r="G52" s="69">
        <v>0</v>
      </c>
      <c r="H52" s="68">
        <v>0</v>
      </c>
      <c r="I52" s="68">
        <v>0</v>
      </c>
      <c r="J52" s="70">
        <v>0</v>
      </c>
      <c r="K52" s="69">
        <v>0</v>
      </c>
      <c r="L52" s="68">
        <v>0</v>
      </c>
      <c r="M52" s="68">
        <v>0</v>
      </c>
      <c r="N52" s="69">
        <v>0</v>
      </c>
      <c r="O52" s="68">
        <v>0</v>
      </c>
      <c r="P52" s="283">
        <v>0</v>
      </c>
      <c r="Q52" s="279">
        <v>1</v>
      </c>
      <c r="R52" s="69" t="s">
        <v>526</v>
      </c>
      <c r="S52" s="69" t="s">
        <v>522</v>
      </c>
      <c r="T52" s="339" t="s">
        <v>522</v>
      </c>
      <c r="U52" s="339" t="s">
        <v>522</v>
      </c>
      <c r="V52" s="69" t="s">
        <v>522</v>
      </c>
      <c r="W52" s="69" t="s">
        <v>522</v>
      </c>
      <c r="X52" s="339" t="s">
        <v>522</v>
      </c>
      <c r="Y52" s="339" t="s">
        <v>522</v>
      </c>
      <c r="Z52" s="69" t="s">
        <v>522</v>
      </c>
      <c r="AA52" s="68" t="s">
        <v>522</v>
      </c>
      <c r="AB52" s="68" t="s">
        <v>522</v>
      </c>
      <c r="AC52" s="121"/>
    </row>
    <row r="53" spans="1:29" ht="16.2">
      <c r="A53" s="70"/>
      <c r="B53" s="64"/>
      <c r="C53" s="64"/>
      <c r="D53" s="64" t="s">
        <v>443</v>
      </c>
      <c r="E53" s="282">
        <v>0</v>
      </c>
      <c r="F53" s="69">
        <v>0</v>
      </c>
      <c r="G53" s="69">
        <v>0</v>
      </c>
      <c r="H53" s="68">
        <v>0</v>
      </c>
      <c r="I53" s="68">
        <v>0</v>
      </c>
      <c r="J53" s="70">
        <v>0</v>
      </c>
      <c r="K53" s="69">
        <v>0</v>
      </c>
      <c r="L53" s="68">
        <v>0</v>
      </c>
      <c r="M53" s="68">
        <v>0</v>
      </c>
      <c r="N53" s="69">
        <v>0</v>
      </c>
      <c r="O53" s="68">
        <v>0</v>
      </c>
      <c r="P53" s="283">
        <v>0</v>
      </c>
      <c r="Q53" s="279">
        <v>0</v>
      </c>
      <c r="R53" s="69">
        <v>0</v>
      </c>
      <c r="S53" s="69">
        <v>0</v>
      </c>
      <c r="T53" s="68">
        <v>0</v>
      </c>
      <c r="U53" s="68">
        <v>0</v>
      </c>
      <c r="V53" s="70">
        <v>0</v>
      </c>
      <c r="W53" s="120">
        <v>0</v>
      </c>
      <c r="X53" s="68">
        <v>0</v>
      </c>
      <c r="Y53" s="68">
        <v>0</v>
      </c>
      <c r="Z53" s="69">
        <v>0</v>
      </c>
      <c r="AA53" s="68">
        <v>0</v>
      </c>
      <c r="AB53" s="68">
        <v>0</v>
      </c>
      <c r="AC53" s="121"/>
    </row>
    <row r="54" spans="1:29" ht="8.1" customHeight="1">
      <c r="A54" s="66"/>
      <c r="B54" s="65"/>
      <c r="C54" s="65"/>
      <c r="D54" s="65"/>
      <c r="E54" s="226"/>
      <c r="F54" s="66"/>
      <c r="G54" s="66"/>
      <c r="H54" s="65"/>
      <c r="I54" s="65"/>
      <c r="J54" s="66"/>
      <c r="K54" s="66"/>
      <c r="L54" s="65"/>
      <c r="M54" s="65"/>
      <c r="N54" s="66"/>
      <c r="O54" s="65"/>
      <c r="P54" s="227"/>
      <c r="Q54" s="111"/>
      <c r="R54" s="66"/>
      <c r="S54" s="66"/>
      <c r="T54" s="65"/>
      <c r="U54" s="65"/>
      <c r="V54" s="66"/>
      <c r="W54" s="66"/>
      <c r="X54" s="65"/>
      <c r="Y54" s="65"/>
      <c r="Z54" s="66"/>
      <c r="AA54" s="65"/>
      <c r="AB54" s="65"/>
      <c r="AC54" s="121"/>
    </row>
    <row r="55" spans="1:29" ht="16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1"/>
    </row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知的障害者・発達障害者編
　クロス集計表（全サンプル）　/　6　暮らし向き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"/>
  <sheetViews>
    <sheetView zoomScale="75" zoomScaleNormal="75" workbookViewId="0">
      <selection activeCell="AD22" sqref="AD22"/>
    </sheetView>
  </sheetViews>
  <sheetFormatPr defaultRowHeight="13.2"/>
  <cols>
    <col min="1" max="2" width="8.88671875" style="9"/>
    <col min="3" max="3" width="22.6640625" style="9" customWidth="1"/>
    <col min="5" max="15" width="6.6640625" customWidth="1"/>
    <col min="17" max="27" width="6.33203125" customWidth="1"/>
  </cols>
  <sheetData>
    <row r="1" spans="1:28" ht="18" customHeight="1">
      <c r="A1" s="2" t="s">
        <v>468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8" ht="18" customHeight="1">
      <c r="A2" s="119"/>
      <c r="B2" s="2"/>
      <c r="C2" s="2"/>
      <c r="D2" s="2" t="s">
        <v>498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 t="s">
        <v>499</v>
      </c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98"/>
    </row>
    <row r="3" spans="1:28" ht="18" customHeight="1">
      <c r="A3" s="83"/>
      <c r="B3" s="82"/>
      <c r="C3" s="82"/>
      <c r="D3" s="205" t="s">
        <v>68</v>
      </c>
      <c r="E3" s="85" t="s">
        <v>69</v>
      </c>
      <c r="F3" s="82"/>
      <c r="G3" s="82"/>
      <c r="H3" s="82"/>
      <c r="I3" s="84" t="s">
        <v>70</v>
      </c>
      <c r="J3" s="82"/>
      <c r="K3" s="82"/>
      <c r="L3" s="82"/>
      <c r="M3" s="83" t="s">
        <v>8</v>
      </c>
      <c r="N3" s="82"/>
      <c r="O3" s="280"/>
      <c r="P3" s="202" t="s">
        <v>68</v>
      </c>
      <c r="Q3" s="85" t="s">
        <v>69</v>
      </c>
      <c r="R3" s="82"/>
      <c r="S3" s="82"/>
      <c r="T3" s="82"/>
      <c r="U3" s="84" t="s">
        <v>70</v>
      </c>
      <c r="V3" s="82"/>
      <c r="W3" s="82"/>
      <c r="X3" s="82"/>
      <c r="Y3" s="83" t="s">
        <v>8</v>
      </c>
      <c r="Z3" s="82"/>
      <c r="AA3" s="82"/>
      <c r="AB3" s="70"/>
    </row>
    <row r="4" spans="1:28" ht="60" customHeight="1">
      <c r="A4" s="78"/>
      <c r="B4" s="79"/>
      <c r="C4" s="79"/>
      <c r="D4" s="281" t="s">
        <v>10</v>
      </c>
      <c r="E4" s="79" t="s">
        <v>10</v>
      </c>
      <c r="F4" s="77" t="s">
        <v>6</v>
      </c>
      <c r="G4" s="76" t="s">
        <v>7</v>
      </c>
      <c r="H4" s="57" t="s">
        <v>285</v>
      </c>
      <c r="I4" s="78" t="s">
        <v>10</v>
      </c>
      <c r="J4" s="77" t="s">
        <v>6</v>
      </c>
      <c r="K4" s="76" t="s">
        <v>7</v>
      </c>
      <c r="L4" s="57" t="s">
        <v>285</v>
      </c>
      <c r="M4" s="75" t="s">
        <v>6</v>
      </c>
      <c r="N4" s="74" t="s">
        <v>7</v>
      </c>
      <c r="O4" s="231" t="s">
        <v>285</v>
      </c>
      <c r="P4" s="115" t="s">
        <v>10</v>
      </c>
      <c r="Q4" s="79" t="s">
        <v>10</v>
      </c>
      <c r="R4" s="77" t="s">
        <v>6</v>
      </c>
      <c r="S4" s="76" t="s">
        <v>7</v>
      </c>
      <c r="T4" s="57" t="s">
        <v>285</v>
      </c>
      <c r="U4" s="78" t="s">
        <v>10</v>
      </c>
      <c r="V4" s="77" t="s">
        <v>6</v>
      </c>
      <c r="W4" s="76" t="s">
        <v>7</v>
      </c>
      <c r="X4" s="57" t="s">
        <v>285</v>
      </c>
      <c r="Y4" s="75" t="s">
        <v>6</v>
      </c>
      <c r="Z4" s="74" t="s">
        <v>7</v>
      </c>
      <c r="AA4" s="81" t="s">
        <v>285</v>
      </c>
      <c r="AB4" s="70"/>
    </row>
    <row r="5" spans="1:28" ht="8.1" customHeight="1">
      <c r="A5" s="70"/>
      <c r="B5" s="64"/>
      <c r="C5" s="64"/>
      <c r="D5" s="224"/>
      <c r="E5" s="70"/>
      <c r="F5" s="70"/>
      <c r="G5" s="64"/>
      <c r="H5" s="64"/>
      <c r="I5" s="70"/>
      <c r="J5" s="70"/>
      <c r="K5" s="64"/>
      <c r="L5" s="64"/>
      <c r="M5" s="70"/>
      <c r="N5" s="64"/>
      <c r="O5" s="225"/>
      <c r="P5" s="113"/>
      <c r="Q5" s="70"/>
      <c r="R5" s="70"/>
      <c r="S5" s="64"/>
      <c r="T5" s="64"/>
      <c r="U5" s="70"/>
      <c r="V5" s="70"/>
      <c r="W5" s="64"/>
      <c r="X5" s="64"/>
      <c r="Y5" s="70"/>
      <c r="Z5" s="64"/>
      <c r="AA5" s="64"/>
      <c r="AB5" s="70"/>
    </row>
    <row r="6" spans="1:28" ht="18" customHeight="1">
      <c r="A6" s="70" t="s">
        <v>467</v>
      </c>
      <c r="B6" s="64"/>
      <c r="C6" s="64"/>
      <c r="D6" s="224"/>
      <c r="E6" s="70"/>
      <c r="F6" s="70"/>
      <c r="G6" s="64"/>
      <c r="H6" s="64"/>
      <c r="I6" s="70"/>
      <c r="J6" s="70"/>
      <c r="K6" s="64"/>
      <c r="L6" s="64"/>
      <c r="M6" s="70"/>
      <c r="N6" s="64"/>
      <c r="O6" s="225"/>
      <c r="P6" s="113"/>
      <c r="Q6" s="70"/>
      <c r="R6" s="70"/>
      <c r="S6" s="64"/>
      <c r="T6" s="64"/>
      <c r="U6" s="70"/>
      <c r="V6" s="70"/>
      <c r="W6" s="64"/>
      <c r="X6" s="64"/>
      <c r="Y6" s="70"/>
      <c r="Z6" s="64"/>
      <c r="AA6" s="64"/>
      <c r="AB6" s="70"/>
    </row>
    <row r="7" spans="1:28" ht="18" customHeight="1">
      <c r="A7" s="70"/>
      <c r="B7" s="64" t="s">
        <v>462</v>
      </c>
      <c r="C7" s="64"/>
      <c r="D7" s="224"/>
      <c r="E7" s="70"/>
      <c r="F7" s="70"/>
      <c r="G7" s="64"/>
      <c r="H7" s="64"/>
      <c r="I7" s="70"/>
      <c r="J7" s="70"/>
      <c r="K7" s="64"/>
      <c r="L7" s="64"/>
      <c r="M7" s="70"/>
      <c r="N7" s="64"/>
      <c r="O7" s="225"/>
      <c r="P7" s="113"/>
      <c r="Q7" s="70"/>
      <c r="R7" s="70"/>
      <c r="S7" s="64"/>
      <c r="T7" s="64"/>
      <c r="U7" s="70"/>
      <c r="V7" s="70"/>
      <c r="W7" s="64"/>
      <c r="X7" s="64"/>
      <c r="Y7" s="70"/>
      <c r="Z7" s="64"/>
      <c r="AA7" s="64"/>
      <c r="AB7" s="70"/>
    </row>
    <row r="8" spans="1:28" ht="18" customHeight="1">
      <c r="A8" s="70"/>
      <c r="B8" s="64"/>
      <c r="C8" s="64" t="s">
        <v>362</v>
      </c>
      <c r="D8" s="282">
        <f>E8+I8</f>
        <v>6</v>
      </c>
      <c r="E8" s="69">
        <f>F8+G8+H8</f>
        <v>5</v>
      </c>
      <c r="F8" s="70">
        <v>1</v>
      </c>
      <c r="G8" s="64">
        <v>2</v>
      </c>
      <c r="H8" s="64">
        <v>2</v>
      </c>
      <c r="I8" s="70">
        <f>J8+K8+L8</f>
        <v>1</v>
      </c>
      <c r="J8" s="70">
        <v>0</v>
      </c>
      <c r="K8" s="64">
        <v>1</v>
      </c>
      <c r="L8" s="64">
        <v>0</v>
      </c>
      <c r="M8" s="69">
        <f t="shared" ref="M8:O11" si="0">J8+F8</f>
        <v>1</v>
      </c>
      <c r="N8" s="68">
        <f t="shared" si="0"/>
        <v>3</v>
      </c>
      <c r="O8" s="283">
        <f t="shared" si="0"/>
        <v>2</v>
      </c>
      <c r="P8" s="279" t="s">
        <v>522</v>
      </c>
      <c r="Q8" s="69" t="s">
        <v>522</v>
      </c>
      <c r="R8" s="69" t="s">
        <v>522</v>
      </c>
      <c r="S8" s="68" t="s">
        <v>522</v>
      </c>
      <c r="T8" s="68" t="s">
        <v>522</v>
      </c>
      <c r="U8" s="69" t="s">
        <v>522</v>
      </c>
      <c r="V8" s="120" t="s">
        <v>522</v>
      </c>
      <c r="W8" s="68" t="s">
        <v>522</v>
      </c>
      <c r="X8" s="68" t="s">
        <v>522</v>
      </c>
      <c r="Y8" s="69" t="s">
        <v>522</v>
      </c>
      <c r="Z8" s="68" t="s">
        <v>525</v>
      </c>
      <c r="AA8" s="68" t="s">
        <v>522</v>
      </c>
      <c r="AB8" s="70"/>
    </row>
    <row r="9" spans="1:28" ht="18" customHeight="1">
      <c r="A9" s="70"/>
      <c r="B9" s="64"/>
      <c r="C9" s="64" t="s">
        <v>461</v>
      </c>
      <c r="D9" s="282" t="s">
        <v>522</v>
      </c>
      <c r="E9" s="69" t="s">
        <v>522</v>
      </c>
      <c r="F9" s="69" t="s">
        <v>522</v>
      </c>
      <c r="G9" s="68" t="s">
        <v>522</v>
      </c>
      <c r="H9" s="68" t="s">
        <v>522</v>
      </c>
      <c r="I9" s="69" t="s">
        <v>522</v>
      </c>
      <c r="J9" s="69" t="s">
        <v>522</v>
      </c>
      <c r="K9" s="68" t="s">
        <v>522</v>
      </c>
      <c r="L9" s="68" t="s">
        <v>522</v>
      </c>
      <c r="M9" s="69" t="s">
        <v>522</v>
      </c>
      <c r="N9" s="68" t="s">
        <v>522</v>
      </c>
      <c r="O9" s="283" t="s">
        <v>522</v>
      </c>
      <c r="P9" s="279">
        <f>Q9+U9</f>
        <v>6</v>
      </c>
      <c r="Q9" s="69">
        <f>R9+S9+T9</f>
        <v>3</v>
      </c>
      <c r="R9" s="70">
        <v>0</v>
      </c>
      <c r="S9" s="64">
        <v>1</v>
      </c>
      <c r="T9" s="2">
        <v>2</v>
      </c>
      <c r="U9" s="70">
        <f>V9+W9+X9</f>
        <v>3</v>
      </c>
      <c r="V9" s="70">
        <v>0</v>
      </c>
      <c r="W9" s="2">
        <v>3</v>
      </c>
      <c r="X9" s="2">
        <v>0</v>
      </c>
      <c r="Y9" s="69">
        <f t="shared" ref="Y8:AA11" si="1">V9+R9</f>
        <v>0</v>
      </c>
      <c r="Z9" s="68">
        <f t="shared" si="1"/>
        <v>4</v>
      </c>
      <c r="AA9" s="68">
        <f t="shared" si="1"/>
        <v>2</v>
      </c>
      <c r="AB9" s="70"/>
    </row>
    <row r="10" spans="1:28" ht="18" customHeight="1">
      <c r="A10" s="70"/>
      <c r="B10" s="64"/>
      <c r="C10" s="64" t="s">
        <v>460</v>
      </c>
      <c r="D10" s="282">
        <f>E10+I10</f>
        <v>0</v>
      </c>
      <c r="E10" s="69">
        <f>F10+G10+H10</f>
        <v>0</v>
      </c>
      <c r="F10" s="69">
        <v>0</v>
      </c>
      <c r="G10" s="68">
        <v>0</v>
      </c>
      <c r="H10" s="68">
        <v>0</v>
      </c>
      <c r="I10" s="70">
        <f>J10+K10+L10</f>
        <v>0</v>
      </c>
      <c r="J10" s="69">
        <v>0</v>
      </c>
      <c r="K10" s="68">
        <v>0</v>
      </c>
      <c r="L10" s="68">
        <v>0</v>
      </c>
      <c r="M10" s="69">
        <f t="shared" si="0"/>
        <v>0</v>
      </c>
      <c r="N10" s="68">
        <f t="shared" si="0"/>
        <v>0</v>
      </c>
      <c r="O10" s="283">
        <f t="shared" si="0"/>
        <v>0</v>
      </c>
      <c r="P10" s="279" t="s">
        <v>522</v>
      </c>
      <c r="Q10" s="69" t="s">
        <v>522</v>
      </c>
      <c r="R10" s="69" t="s">
        <v>522</v>
      </c>
      <c r="S10" s="68" t="s">
        <v>522</v>
      </c>
      <c r="T10" s="68" t="s">
        <v>522</v>
      </c>
      <c r="U10" s="69" t="s">
        <v>522</v>
      </c>
      <c r="V10" s="120" t="s">
        <v>522</v>
      </c>
      <c r="W10" s="68" t="s">
        <v>522</v>
      </c>
      <c r="X10" s="68" t="s">
        <v>522</v>
      </c>
      <c r="Y10" s="69" t="s">
        <v>522</v>
      </c>
      <c r="Z10" s="68" t="s">
        <v>525</v>
      </c>
      <c r="AA10" s="68" t="s">
        <v>522</v>
      </c>
      <c r="AB10" s="70"/>
    </row>
    <row r="11" spans="1:28" ht="18" customHeight="1">
      <c r="A11" s="70"/>
      <c r="B11" s="64"/>
      <c r="C11" s="64" t="s">
        <v>459</v>
      </c>
      <c r="D11" s="282">
        <f>E11+I11</f>
        <v>0</v>
      </c>
      <c r="E11" s="69">
        <f>F11+G11+H11</f>
        <v>0</v>
      </c>
      <c r="F11" s="69">
        <v>0</v>
      </c>
      <c r="G11" s="68">
        <v>0</v>
      </c>
      <c r="H11" s="68">
        <v>0</v>
      </c>
      <c r="I11" s="70">
        <f>J11+K11+L11</f>
        <v>0</v>
      </c>
      <c r="J11" s="69">
        <v>0</v>
      </c>
      <c r="K11" s="68">
        <v>0</v>
      </c>
      <c r="L11" s="68">
        <v>0</v>
      </c>
      <c r="M11" s="69">
        <f t="shared" si="0"/>
        <v>0</v>
      </c>
      <c r="N11" s="68">
        <f t="shared" si="0"/>
        <v>0</v>
      </c>
      <c r="O11" s="283">
        <f t="shared" si="0"/>
        <v>0</v>
      </c>
      <c r="P11" s="279">
        <f>Q11+U11</f>
        <v>0</v>
      </c>
      <c r="Q11" s="69">
        <f>R11+S11+T11</f>
        <v>0</v>
      </c>
      <c r="R11" s="69">
        <v>0</v>
      </c>
      <c r="S11" s="68">
        <v>0</v>
      </c>
      <c r="T11" s="68">
        <v>0</v>
      </c>
      <c r="U11" s="70">
        <f>V11+W11+X11</f>
        <v>0</v>
      </c>
      <c r="V11" s="69">
        <v>0</v>
      </c>
      <c r="W11" s="68">
        <v>0</v>
      </c>
      <c r="X11" s="68">
        <v>0</v>
      </c>
      <c r="Y11" s="69">
        <f t="shared" si="1"/>
        <v>0</v>
      </c>
      <c r="Z11" s="68">
        <f t="shared" si="1"/>
        <v>0</v>
      </c>
      <c r="AA11" s="68">
        <f t="shared" si="1"/>
        <v>0</v>
      </c>
      <c r="AB11" s="70"/>
    </row>
    <row r="12" spans="1:28" ht="8.1" customHeight="1">
      <c r="A12" s="70"/>
      <c r="B12" s="64"/>
      <c r="C12" s="64"/>
      <c r="D12" s="282"/>
      <c r="E12" s="69"/>
      <c r="F12" s="69"/>
      <c r="G12" s="68"/>
      <c r="H12" s="68"/>
      <c r="I12" s="70"/>
      <c r="J12" s="69"/>
      <c r="K12" s="68"/>
      <c r="L12" s="68"/>
      <c r="M12" s="69"/>
      <c r="N12" s="68"/>
      <c r="O12" s="283"/>
      <c r="P12" s="279"/>
      <c r="Q12" s="69"/>
      <c r="R12" s="69"/>
      <c r="S12" s="68"/>
      <c r="T12" s="68"/>
      <c r="U12" s="70"/>
      <c r="V12" s="70"/>
      <c r="W12" s="68"/>
      <c r="X12" s="68"/>
      <c r="Y12" s="69"/>
      <c r="Z12" s="68"/>
      <c r="AA12" s="68"/>
      <c r="AB12" s="70"/>
    </row>
    <row r="13" spans="1:28" ht="18" customHeight="1">
      <c r="A13" s="70" t="s">
        <v>466</v>
      </c>
      <c r="B13" s="64"/>
      <c r="C13" s="64"/>
      <c r="D13" s="282"/>
      <c r="E13" s="69"/>
      <c r="F13" s="69"/>
      <c r="G13" s="68"/>
      <c r="H13" s="68"/>
      <c r="I13" s="70"/>
      <c r="J13" s="69"/>
      <c r="K13" s="68"/>
      <c r="L13" s="68"/>
      <c r="M13" s="69"/>
      <c r="N13" s="68"/>
      <c r="O13" s="283"/>
      <c r="P13" s="279"/>
      <c r="Q13" s="69"/>
      <c r="R13" s="69"/>
      <c r="S13" s="68"/>
      <c r="T13" s="68"/>
      <c r="U13" s="70"/>
      <c r="V13" s="70"/>
      <c r="W13" s="68"/>
      <c r="X13" s="68"/>
      <c r="Y13" s="69"/>
      <c r="Z13" s="68"/>
      <c r="AA13" s="68"/>
      <c r="AB13" s="70"/>
    </row>
    <row r="14" spans="1:28" ht="18" customHeight="1">
      <c r="A14" s="70"/>
      <c r="B14" s="64" t="s">
        <v>462</v>
      </c>
      <c r="C14" s="64"/>
      <c r="D14" s="282"/>
      <c r="E14" s="69"/>
      <c r="F14" s="69"/>
      <c r="G14" s="68"/>
      <c r="H14" s="68"/>
      <c r="I14" s="70"/>
      <c r="J14" s="69"/>
      <c r="K14" s="68"/>
      <c r="L14" s="68"/>
      <c r="M14" s="69"/>
      <c r="N14" s="68"/>
      <c r="O14" s="283"/>
      <c r="P14" s="279"/>
      <c r="Q14" s="69"/>
      <c r="R14" s="69"/>
      <c r="S14" s="68"/>
      <c r="T14" s="68"/>
      <c r="U14" s="70"/>
      <c r="V14" s="70"/>
      <c r="W14" s="68"/>
      <c r="X14" s="68"/>
      <c r="Y14" s="69"/>
      <c r="Z14" s="68"/>
      <c r="AA14" s="68"/>
      <c r="AB14" s="70"/>
    </row>
    <row r="15" spans="1:28" ht="18" customHeight="1">
      <c r="A15" s="70"/>
      <c r="B15" s="64"/>
      <c r="C15" s="64" t="s">
        <v>362</v>
      </c>
      <c r="D15" s="282">
        <f>E15+I15</f>
        <v>6</v>
      </c>
      <c r="E15" s="69">
        <f>F15+G15+H15</f>
        <v>3</v>
      </c>
      <c r="F15" s="70">
        <v>0</v>
      </c>
      <c r="G15" s="64">
        <v>2</v>
      </c>
      <c r="H15" s="64">
        <v>1</v>
      </c>
      <c r="I15" s="70">
        <f>J15+K15+L15</f>
        <v>3</v>
      </c>
      <c r="J15" s="70">
        <v>1</v>
      </c>
      <c r="K15" s="64">
        <v>2</v>
      </c>
      <c r="L15" s="64">
        <v>0</v>
      </c>
      <c r="M15" s="69">
        <f t="shared" ref="M15:O18" si="2">J15+F15</f>
        <v>1</v>
      </c>
      <c r="N15" s="68">
        <f t="shared" si="2"/>
        <v>4</v>
      </c>
      <c r="O15" s="283">
        <f t="shared" si="2"/>
        <v>1</v>
      </c>
      <c r="P15" s="279">
        <f>Q15+U15</f>
        <v>3</v>
      </c>
      <c r="Q15" s="69">
        <f>R15+S15+T15</f>
        <v>3</v>
      </c>
      <c r="R15" s="70">
        <v>0</v>
      </c>
      <c r="S15" s="64">
        <v>2</v>
      </c>
      <c r="T15" s="2">
        <v>1</v>
      </c>
      <c r="U15" s="70">
        <f>V15+W15+X15</f>
        <v>0</v>
      </c>
      <c r="V15" s="70">
        <v>0</v>
      </c>
      <c r="W15" s="64">
        <v>0</v>
      </c>
      <c r="X15" s="2">
        <v>0</v>
      </c>
      <c r="Y15" s="69">
        <f t="shared" ref="Y15:AA18" si="3">V15+R15</f>
        <v>0</v>
      </c>
      <c r="Z15" s="68">
        <f t="shared" si="3"/>
        <v>2</v>
      </c>
      <c r="AA15" s="68">
        <f t="shared" si="3"/>
        <v>1</v>
      </c>
      <c r="AB15" s="70"/>
    </row>
    <row r="16" spans="1:28" ht="18" customHeight="1">
      <c r="A16" s="70"/>
      <c r="B16" s="64"/>
      <c r="C16" s="64" t="s">
        <v>461</v>
      </c>
      <c r="D16" s="282">
        <f>E16+I16</f>
        <v>44</v>
      </c>
      <c r="E16" s="69">
        <f>F16+G16+H16</f>
        <v>32</v>
      </c>
      <c r="F16" s="70">
        <v>9</v>
      </c>
      <c r="G16" s="64">
        <v>18</v>
      </c>
      <c r="H16" s="64">
        <v>5</v>
      </c>
      <c r="I16" s="70">
        <f>J16+K16+L16</f>
        <v>12</v>
      </c>
      <c r="J16" s="70">
        <v>6</v>
      </c>
      <c r="K16" s="64">
        <v>6</v>
      </c>
      <c r="L16" s="64">
        <v>0</v>
      </c>
      <c r="M16" s="69">
        <f t="shared" si="2"/>
        <v>15</v>
      </c>
      <c r="N16" s="68">
        <f t="shared" si="2"/>
        <v>24</v>
      </c>
      <c r="O16" s="283">
        <f t="shared" si="2"/>
        <v>5</v>
      </c>
      <c r="P16" s="279">
        <f>Q16+U16</f>
        <v>59</v>
      </c>
      <c r="Q16" s="69">
        <f>R16+S16+T16</f>
        <v>38</v>
      </c>
      <c r="R16" s="70">
        <v>10</v>
      </c>
      <c r="S16" s="64">
        <v>21</v>
      </c>
      <c r="T16" s="2">
        <v>7</v>
      </c>
      <c r="U16" s="70">
        <f>V16+W16+X16</f>
        <v>21</v>
      </c>
      <c r="V16" s="70">
        <v>6</v>
      </c>
      <c r="W16" s="64">
        <v>15</v>
      </c>
      <c r="X16" s="2">
        <v>0</v>
      </c>
      <c r="Y16" s="69">
        <f t="shared" si="3"/>
        <v>16</v>
      </c>
      <c r="Z16" s="68">
        <f t="shared" si="3"/>
        <v>36</v>
      </c>
      <c r="AA16" s="68">
        <f t="shared" si="3"/>
        <v>7</v>
      </c>
      <c r="AB16" s="70"/>
    </row>
    <row r="17" spans="1:28" ht="18" customHeight="1">
      <c r="A17" s="70"/>
      <c r="B17" s="64"/>
      <c r="C17" s="64" t="s">
        <v>460</v>
      </c>
      <c r="D17" s="282">
        <f>E17+I17</f>
        <v>4</v>
      </c>
      <c r="E17" s="69">
        <f>F17+G17+H17</f>
        <v>3</v>
      </c>
      <c r="F17" s="70">
        <v>2</v>
      </c>
      <c r="G17" s="64">
        <v>0</v>
      </c>
      <c r="H17" s="64">
        <v>1</v>
      </c>
      <c r="I17" s="70">
        <f>J17+K17+L17</f>
        <v>1</v>
      </c>
      <c r="J17" s="70">
        <v>0</v>
      </c>
      <c r="K17" s="64">
        <v>1</v>
      </c>
      <c r="L17" s="64">
        <v>0</v>
      </c>
      <c r="M17" s="69">
        <f t="shared" si="2"/>
        <v>2</v>
      </c>
      <c r="N17" s="68">
        <f t="shared" si="2"/>
        <v>1</v>
      </c>
      <c r="O17" s="283">
        <f t="shared" si="2"/>
        <v>1</v>
      </c>
      <c r="P17" s="279">
        <f>Q17+U17</f>
        <v>5</v>
      </c>
      <c r="Q17" s="69">
        <f>R17+S17+T17</f>
        <v>4</v>
      </c>
      <c r="R17" s="70">
        <v>3</v>
      </c>
      <c r="S17" s="64">
        <v>1</v>
      </c>
      <c r="T17" s="2">
        <v>0</v>
      </c>
      <c r="U17" s="70">
        <f>V17+W17+X17</f>
        <v>1</v>
      </c>
      <c r="V17" s="70">
        <v>0</v>
      </c>
      <c r="W17" s="64">
        <v>1</v>
      </c>
      <c r="X17" s="2">
        <v>0</v>
      </c>
      <c r="Y17" s="69">
        <f t="shared" si="3"/>
        <v>3</v>
      </c>
      <c r="Z17" s="68">
        <f t="shared" si="3"/>
        <v>2</v>
      </c>
      <c r="AA17" s="68">
        <f t="shared" si="3"/>
        <v>0</v>
      </c>
      <c r="AB17" s="70"/>
    </row>
    <row r="18" spans="1:28" ht="18" customHeight="1">
      <c r="A18" s="70"/>
      <c r="B18" s="64"/>
      <c r="C18" s="64" t="s">
        <v>459</v>
      </c>
      <c r="D18" s="282">
        <f>E18+I18</f>
        <v>5</v>
      </c>
      <c r="E18" s="69">
        <f>F18+G18+H18</f>
        <v>3</v>
      </c>
      <c r="F18" s="70">
        <v>0</v>
      </c>
      <c r="G18" s="64">
        <v>2</v>
      </c>
      <c r="H18" s="64">
        <v>1</v>
      </c>
      <c r="I18" s="70">
        <f>J18+K18+L18</f>
        <v>2</v>
      </c>
      <c r="J18" s="70">
        <v>0</v>
      </c>
      <c r="K18" s="64">
        <v>2</v>
      </c>
      <c r="L18" s="64">
        <v>0</v>
      </c>
      <c r="M18" s="69">
        <f t="shared" si="2"/>
        <v>0</v>
      </c>
      <c r="N18" s="68">
        <f t="shared" si="2"/>
        <v>4</v>
      </c>
      <c r="O18" s="283">
        <f t="shared" si="2"/>
        <v>1</v>
      </c>
      <c r="P18" s="279">
        <f>Q18+U18</f>
        <v>4</v>
      </c>
      <c r="Q18" s="69">
        <f>R18+S18+T18</f>
        <v>2</v>
      </c>
      <c r="R18" s="70">
        <v>0</v>
      </c>
      <c r="S18" s="64">
        <v>2</v>
      </c>
      <c r="T18" s="2">
        <v>0</v>
      </c>
      <c r="U18" s="70">
        <f>V18+W18+X18</f>
        <v>2</v>
      </c>
      <c r="V18" s="70">
        <v>1</v>
      </c>
      <c r="W18" s="64">
        <v>1</v>
      </c>
      <c r="X18" s="2">
        <v>0</v>
      </c>
      <c r="Y18" s="69">
        <f t="shared" si="3"/>
        <v>1</v>
      </c>
      <c r="Z18" s="68">
        <f t="shared" si="3"/>
        <v>3</v>
      </c>
      <c r="AA18" s="68">
        <f t="shared" si="3"/>
        <v>0</v>
      </c>
      <c r="AB18" s="70"/>
    </row>
    <row r="19" spans="1:28" ht="8.1" customHeight="1">
      <c r="A19" s="70"/>
      <c r="B19" s="64"/>
      <c r="C19" s="64"/>
      <c r="D19" s="282"/>
      <c r="E19" s="69"/>
      <c r="F19" s="69"/>
      <c r="G19" s="68"/>
      <c r="H19" s="68"/>
      <c r="I19" s="70"/>
      <c r="J19" s="69"/>
      <c r="K19" s="68"/>
      <c r="L19" s="68"/>
      <c r="M19" s="69"/>
      <c r="N19" s="68"/>
      <c r="O19" s="283"/>
      <c r="P19" s="279"/>
      <c r="Q19" s="69"/>
      <c r="R19" s="69"/>
      <c r="S19" s="68"/>
      <c r="T19" s="68"/>
      <c r="U19" s="70"/>
      <c r="V19" s="70"/>
      <c r="W19" s="68"/>
      <c r="X19" s="68"/>
      <c r="Y19" s="69"/>
      <c r="Z19" s="68"/>
      <c r="AA19" s="68"/>
      <c r="AB19" s="70"/>
    </row>
    <row r="20" spans="1:28" ht="18" customHeight="1">
      <c r="A20" s="70" t="s">
        <v>465</v>
      </c>
      <c r="B20" s="64"/>
      <c r="C20" s="64"/>
      <c r="D20" s="282"/>
      <c r="E20" s="69"/>
      <c r="F20" s="69"/>
      <c r="G20" s="68"/>
      <c r="H20" s="68"/>
      <c r="I20" s="70"/>
      <c r="J20" s="69"/>
      <c r="K20" s="68"/>
      <c r="L20" s="68"/>
      <c r="M20" s="69"/>
      <c r="N20" s="68"/>
      <c r="O20" s="283"/>
      <c r="P20" s="279"/>
      <c r="Q20" s="69"/>
      <c r="R20" s="69"/>
      <c r="S20" s="68"/>
      <c r="T20" s="68"/>
      <c r="U20" s="70"/>
      <c r="V20" s="70"/>
      <c r="W20" s="68"/>
      <c r="X20" s="68"/>
      <c r="Y20" s="69"/>
      <c r="Z20" s="68"/>
      <c r="AA20" s="68"/>
      <c r="AB20" s="70"/>
    </row>
    <row r="21" spans="1:28" ht="18" customHeight="1">
      <c r="A21" s="70"/>
      <c r="B21" s="64" t="s">
        <v>462</v>
      </c>
      <c r="C21" s="64"/>
      <c r="D21" s="282"/>
      <c r="E21" s="69"/>
      <c r="F21" s="69"/>
      <c r="G21" s="68"/>
      <c r="H21" s="68"/>
      <c r="I21" s="70"/>
      <c r="J21" s="69"/>
      <c r="K21" s="68"/>
      <c r="L21" s="68"/>
      <c r="M21" s="69"/>
      <c r="N21" s="68"/>
      <c r="O21" s="283"/>
      <c r="P21" s="279"/>
      <c r="Q21" s="69"/>
      <c r="R21" s="69"/>
      <c r="S21" s="68"/>
      <c r="T21" s="68"/>
      <c r="U21" s="70"/>
      <c r="V21" s="70"/>
      <c r="W21" s="68"/>
      <c r="X21" s="68"/>
      <c r="Y21" s="69"/>
      <c r="Z21" s="68"/>
      <c r="AA21" s="68"/>
      <c r="AB21" s="70"/>
    </row>
    <row r="22" spans="1:28" ht="18" customHeight="1">
      <c r="A22" s="70"/>
      <c r="B22" s="64"/>
      <c r="C22" s="64" t="s">
        <v>362</v>
      </c>
      <c r="D22" s="282" t="s">
        <v>522</v>
      </c>
      <c r="E22" s="69" t="s">
        <v>522</v>
      </c>
      <c r="F22" s="69" t="s">
        <v>522</v>
      </c>
      <c r="G22" s="68" t="s">
        <v>522</v>
      </c>
      <c r="H22" s="68" t="s">
        <v>522</v>
      </c>
      <c r="I22" s="69" t="s">
        <v>522</v>
      </c>
      <c r="J22" s="69" t="s">
        <v>522</v>
      </c>
      <c r="K22" s="68" t="s">
        <v>522</v>
      </c>
      <c r="L22" s="68" t="s">
        <v>522</v>
      </c>
      <c r="M22" s="69" t="s">
        <v>522</v>
      </c>
      <c r="N22" s="68" t="s">
        <v>522</v>
      </c>
      <c r="O22" s="283" t="s">
        <v>522</v>
      </c>
      <c r="P22" s="279">
        <f>Q22+U22</f>
        <v>2</v>
      </c>
      <c r="Q22" s="69">
        <f>R22+S22+T22</f>
        <v>2</v>
      </c>
      <c r="R22" s="70">
        <v>0</v>
      </c>
      <c r="S22" s="64">
        <v>0</v>
      </c>
      <c r="T22" s="2">
        <v>2</v>
      </c>
      <c r="U22" s="70">
        <f>V22+W22+X22</f>
        <v>0</v>
      </c>
      <c r="V22" s="70">
        <v>0</v>
      </c>
      <c r="W22" s="64">
        <v>0</v>
      </c>
      <c r="X22" s="2">
        <v>0</v>
      </c>
      <c r="Y22" s="69">
        <f t="shared" ref="Y22:AA25" si="4">V22+R22</f>
        <v>0</v>
      </c>
      <c r="Z22" s="68">
        <f t="shared" si="4"/>
        <v>0</v>
      </c>
      <c r="AA22" s="68">
        <f t="shared" si="4"/>
        <v>2</v>
      </c>
      <c r="AB22" s="70"/>
    </row>
    <row r="23" spans="1:28" ht="18" customHeight="1">
      <c r="A23" s="70"/>
      <c r="B23" s="64"/>
      <c r="C23" s="64" t="s">
        <v>461</v>
      </c>
      <c r="D23" s="282">
        <f>E23+I23</f>
        <v>10</v>
      </c>
      <c r="E23" s="69">
        <f>F23+G23+H23</f>
        <v>8</v>
      </c>
      <c r="F23" s="70">
        <v>0</v>
      </c>
      <c r="G23" s="64">
        <v>2</v>
      </c>
      <c r="H23" s="64">
        <v>6</v>
      </c>
      <c r="I23" s="70">
        <f>J23+K23+L23</f>
        <v>2</v>
      </c>
      <c r="J23" s="70">
        <v>1</v>
      </c>
      <c r="K23" s="64">
        <v>0</v>
      </c>
      <c r="L23" s="64">
        <v>1</v>
      </c>
      <c r="M23" s="69">
        <f t="shared" ref="M22:O25" si="5">J23+F23</f>
        <v>1</v>
      </c>
      <c r="N23" s="68">
        <f t="shared" si="5"/>
        <v>2</v>
      </c>
      <c r="O23" s="283">
        <f t="shared" si="5"/>
        <v>7</v>
      </c>
      <c r="P23" s="279">
        <f>Q23+U23</f>
        <v>15</v>
      </c>
      <c r="Q23" s="69">
        <f>R23+S23+T23</f>
        <v>11</v>
      </c>
      <c r="R23" s="70">
        <v>0</v>
      </c>
      <c r="S23" s="64">
        <v>5</v>
      </c>
      <c r="T23" s="2">
        <v>6</v>
      </c>
      <c r="U23" s="70">
        <f>V23+W23+X23</f>
        <v>4</v>
      </c>
      <c r="V23" s="70">
        <v>2</v>
      </c>
      <c r="W23" s="64">
        <v>0</v>
      </c>
      <c r="X23" s="2">
        <v>2</v>
      </c>
      <c r="Y23" s="69">
        <f t="shared" si="4"/>
        <v>2</v>
      </c>
      <c r="Z23" s="68">
        <f t="shared" si="4"/>
        <v>5</v>
      </c>
      <c r="AA23" s="68">
        <f t="shared" si="4"/>
        <v>8</v>
      </c>
      <c r="AB23" s="70"/>
    </row>
    <row r="24" spans="1:28" ht="18" customHeight="1">
      <c r="A24" s="70"/>
      <c r="B24" s="64"/>
      <c r="C24" s="64" t="s">
        <v>460</v>
      </c>
      <c r="D24" s="282" t="s">
        <v>522</v>
      </c>
      <c r="E24" s="69" t="s">
        <v>522</v>
      </c>
      <c r="F24" s="69" t="s">
        <v>522</v>
      </c>
      <c r="G24" s="68" t="s">
        <v>522</v>
      </c>
      <c r="H24" s="68" t="s">
        <v>522</v>
      </c>
      <c r="I24" s="69" t="s">
        <v>522</v>
      </c>
      <c r="J24" s="69" t="s">
        <v>522</v>
      </c>
      <c r="K24" s="68" t="s">
        <v>522</v>
      </c>
      <c r="L24" s="68" t="s">
        <v>522</v>
      </c>
      <c r="M24" s="69" t="s">
        <v>522</v>
      </c>
      <c r="N24" s="68" t="s">
        <v>522</v>
      </c>
      <c r="O24" s="283" t="s">
        <v>522</v>
      </c>
      <c r="P24" s="279" t="s">
        <v>522</v>
      </c>
      <c r="Q24" s="69" t="s">
        <v>522</v>
      </c>
      <c r="R24" s="69" t="s">
        <v>522</v>
      </c>
      <c r="S24" s="68" t="s">
        <v>522</v>
      </c>
      <c r="T24" s="68" t="s">
        <v>522</v>
      </c>
      <c r="U24" s="69" t="s">
        <v>522</v>
      </c>
      <c r="V24" s="120" t="s">
        <v>522</v>
      </c>
      <c r="W24" s="68" t="s">
        <v>522</v>
      </c>
      <c r="X24" s="68" t="s">
        <v>522</v>
      </c>
      <c r="Y24" s="69" t="s">
        <v>522</v>
      </c>
      <c r="Z24" s="68" t="s">
        <v>525</v>
      </c>
      <c r="AA24" s="68" t="s">
        <v>522</v>
      </c>
      <c r="AB24" s="70"/>
    </row>
    <row r="25" spans="1:28" ht="18" customHeight="1">
      <c r="A25" s="70"/>
      <c r="B25" s="64"/>
      <c r="C25" s="64" t="s">
        <v>459</v>
      </c>
      <c r="D25" s="282">
        <f>E25+I25</f>
        <v>3</v>
      </c>
      <c r="E25" s="69">
        <f>F25+G25+H25</f>
        <v>3</v>
      </c>
      <c r="F25" s="70">
        <v>1</v>
      </c>
      <c r="G25" s="64">
        <v>1</v>
      </c>
      <c r="H25" s="64">
        <v>1</v>
      </c>
      <c r="I25" s="70">
        <f>J25+K25+L25</f>
        <v>0</v>
      </c>
      <c r="J25" s="70">
        <v>0</v>
      </c>
      <c r="K25" s="64">
        <v>0</v>
      </c>
      <c r="L25" s="64">
        <v>0</v>
      </c>
      <c r="M25" s="69">
        <f t="shared" si="5"/>
        <v>1</v>
      </c>
      <c r="N25" s="68">
        <f t="shared" si="5"/>
        <v>1</v>
      </c>
      <c r="O25" s="283">
        <f t="shared" si="5"/>
        <v>1</v>
      </c>
      <c r="P25" s="279">
        <f>Q25+U25</f>
        <v>2</v>
      </c>
      <c r="Q25" s="69">
        <f>R25+S25+T25</f>
        <v>2</v>
      </c>
      <c r="R25" s="70">
        <v>0</v>
      </c>
      <c r="S25" s="64">
        <v>1</v>
      </c>
      <c r="T25" s="2">
        <v>1</v>
      </c>
      <c r="U25" s="70">
        <f>V25+W25+X25</f>
        <v>0</v>
      </c>
      <c r="V25" s="70">
        <v>0</v>
      </c>
      <c r="W25" s="64">
        <v>0</v>
      </c>
      <c r="X25" s="2">
        <v>0</v>
      </c>
      <c r="Y25" s="69">
        <f t="shared" si="4"/>
        <v>0</v>
      </c>
      <c r="Z25" s="68">
        <f t="shared" si="4"/>
        <v>1</v>
      </c>
      <c r="AA25" s="68">
        <f t="shared" si="4"/>
        <v>1</v>
      </c>
      <c r="AB25" s="70"/>
    </row>
    <row r="26" spans="1:28" ht="8.1" customHeight="1">
      <c r="A26" s="70"/>
      <c r="B26" s="64"/>
      <c r="C26" s="64"/>
      <c r="D26" s="282"/>
      <c r="E26" s="69"/>
      <c r="F26" s="69"/>
      <c r="G26" s="68"/>
      <c r="H26" s="68"/>
      <c r="I26" s="70"/>
      <c r="J26" s="69"/>
      <c r="K26" s="68"/>
      <c r="L26" s="68"/>
      <c r="M26" s="69"/>
      <c r="N26" s="68"/>
      <c r="O26" s="283"/>
      <c r="P26" s="279"/>
      <c r="Q26" s="69"/>
      <c r="R26" s="69"/>
      <c r="S26" s="68"/>
      <c r="T26" s="68"/>
      <c r="U26" s="70"/>
      <c r="V26" s="70"/>
      <c r="W26" s="68"/>
      <c r="X26" s="68"/>
      <c r="Y26" s="69"/>
      <c r="Z26" s="68"/>
      <c r="AA26" s="68"/>
      <c r="AB26" s="70"/>
    </row>
    <row r="27" spans="1:28" ht="18" customHeight="1">
      <c r="A27" s="70" t="s">
        <v>464</v>
      </c>
      <c r="B27" s="64"/>
      <c r="C27" s="64"/>
      <c r="D27" s="282"/>
      <c r="E27" s="69"/>
      <c r="F27" s="69"/>
      <c r="G27" s="68"/>
      <c r="H27" s="68"/>
      <c r="I27" s="70"/>
      <c r="J27" s="69"/>
      <c r="K27" s="68"/>
      <c r="L27" s="68"/>
      <c r="M27" s="69"/>
      <c r="N27" s="68"/>
      <c r="O27" s="283"/>
      <c r="P27" s="279"/>
      <c r="Q27" s="69"/>
      <c r="R27" s="69"/>
      <c r="S27" s="68"/>
      <c r="T27" s="68"/>
      <c r="U27" s="70"/>
      <c r="V27" s="70"/>
      <c r="W27" s="68"/>
      <c r="X27" s="68"/>
      <c r="Y27" s="69"/>
      <c r="Z27" s="68"/>
      <c r="AA27" s="68"/>
      <c r="AB27" s="70"/>
    </row>
    <row r="28" spans="1:28" ht="18" customHeight="1">
      <c r="A28" s="70"/>
      <c r="B28" s="64" t="s">
        <v>462</v>
      </c>
      <c r="C28" s="64"/>
      <c r="D28" s="282"/>
      <c r="E28" s="69"/>
      <c r="F28" s="69"/>
      <c r="G28" s="68"/>
      <c r="H28" s="68"/>
      <c r="I28" s="70"/>
      <c r="J28" s="69"/>
      <c r="K28" s="68"/>
      <c r="L28" s="68"/>
      <c r="M28" s="69"/>
      <c r="N28" s="68"/>
      <c r="O28" s="283"/>
      <c r="P28" s="279"/>
      <c r="Q28" s="69"/>
      <c r="R28" s="69"/>
      <c r="S28" s="68"/>
      <c r="T28" s="68"/>
      <c r="U28" s="70"/>
      <c r="V28" s="70"/>
      <c r="W28" s="68"/>
      <c r="X28" s="68"/>
      <c r="Y28" s="69"/>
      <c r="Z28" s="68"/>
      <c r="AA28" s="68"/>
      <c r="AB28" s="70"/>
    </row>
    <row r="29" spans="1:28" ht="18" customHeight="1">
      <c r="A29" s="70"/>
      <c r="B29" s="64"/>
      <c r="C29" s="64" t="s">
        <v>362</v>
      </c>
      <c r="D29" s="282" t="s">
        <v>522</v>
      </c>
      <c r="E29" s="69" t="s">
        <v>522</v>
      </c>
      <c r="F29" s="69" t="s">
        <v>522</v>
      </c>
      <c r="G29" s="68" t="s">
        <v>522</v>
      </c>
      <c r="H29" s="68" t="s">
        <v>522</v>
      </c>
      <c r="I29" s="69" t="s">
        <v>522</v>
      </c>
      <c r="J29" s="69" t="s">
        <v>522</v>
      </c>
      <c r="K29" s="68" t="s">
        <v>522</v>
      </c>
      <c r="L29" s="68" t="s">
        <v>522</v>
      </c>
      <c r="M29" s="69" t="s">
        <v>522</v>
      </c>
      <c r="N29" s="68" t="s">
        <v>522</v>
      </c>
      <c r="O29" s="283" t="s">
        <v>522</v>
      </c>
      <c r="P29" s="279" t="s">
        <v>522</v>
      </c>
      <c r="Q29" s="69" t="s">
        <v>522</v>
      </c>
      <c r="R29" s="69" t="s">
        <v>522</v>
      </c>
      <c r="S29" s="68" t="s">
        <v>522</v>
      </c>
      <c r="T29" s="68" t="s">
        <v>522</v>
      </c>
      <c r="U29" s="69" t="s">
        <v>522</v>
      </c>
      <c r="V29" s="120" t="s">
        <v>522</v>
      </c>
      <c r="W29" s="68" t="s">
        <v>522</v>
      </c>
      <c r="X29" s="68" t="s">
        <v>522</v>
      </c>
      <c r="Y29" s="69" t="s">
        <v>522</v>
      </c>
      <c r="Z29" s="68" t="s">
        <v>525</v>
      </c>
      <c r="AA29" s="68" t="s">
        <v>522</v>
      </c>
      <c r="AB29" s="70"/>
    </row>
    <row r="30" spans="1:28" ht="18" customHeight="1">
      <c r="A30" s="70"/>
      <c r="B30" s="64"/>
      <c r="C30" s="64" t="s">
        <v>461</v>
      </c>
      <c r="D30" s="282" t="s">
        <v>522</v>
      </c>
      <c r="E30" s="69" t="s">
        <v>522</v>
      </c>
      <c r="F30" s="69" t="s">
        <v>522</v>
      </c>
      <c r="G30" s="68" t="s">
        <v>522</v>
      </c>
      <c r="H30" s="68" t="s">
        <v>522</v>
      </c>
      <c r="I30" s="69" t="s">
        <v>522</v>
      </c>
      <c r="J30" s="69" t="s">
        <v>522</v>
      </c>
      <c r="K30" s="68" t="s">
        <v>522</v>
      </c>
      <c r="L30" s="68" t="s">
        <v>522</v>
      </c>
      <c r="M30" s="69" t="s">
        <v>522</v>
      </c>
      <c r="N30" s="68" t="s">
        <v>522</v>
      </c>
      <c r="O30" s="283" t="s">
        <v>522</v>
      </c>
      <c r="P30" s="279" t="s">
        <v>522</v>
      </c>
      <c r="Q30" s="69" t="s">
        <v>522</v>
      </c>
      <c r="R30" s="69" t="s">
        <v>522</v>
      </c>
      <c r="S30" s="68" t="s">
        <v>522</v>
      </c>
      <c r="T30" s="68" t="s">
        <v>522</v>
      </c>
      <c r="U30" s="69" t="s">
        <v>522</v>
      </c>
      <c r="V30" s="120" t="s">
        <v>522</v>
      </c>
      <c r="W30" s="68" t="s">
        <v>522</v>
      </c>
      <c r="X30" s="68" t="s">
        <v>522</v>
      </c>
      <c r="Y30" s="69" t="s">
        <v>522</v>
      </c>
      <c r="Z30" s="68" t="s">
        <v>525</v>
      </c>
      <c r="AA30" s="68" t="s">
        <v>522</v>
      </c>
      <c r="AB30" s="70"/>
    </row>
    <row r="31" spans="1:28" ht="18" customHeight="1">
      <c r="A31" s="70"/>
      <c r="B31" s="64"/>
      <c r="C31" s="64" t="s">
        <v>460</v>
      </c>
      <c r="D31" s="282">
        <f>E31+I31</f>
        <v>0</v>
      </c>
      <c r="E31" s="69">
        <f>F31+G31+H31</f>
        <v>0</v>
      </c>
      <c r="F31" s="69">
        <v>0</v>
      </c>
      <c r="G31" s="68">
        <v>0</v>
      </c>
      <c r="H31" s="68">
        <v>0</v>
      </c>
      <c r="I31" s="70">
        <f>J31+K31+L31</f>
        <v>0</v>
      </c>
      <c r="J31" s="69">
        <v>0</v>
      </c>
      <c r="K31" s="68">
        <v>0</v>
      </c>
      <c r="L31" s="68">
        <v>0</v>
      </c>
      <c r="M31" s="69">
        <f t="shared" ref="M29:O32" si="6">J31+F31</f>
        <v>0</v>
      </c>
      <c r="N31" s="68">
        <f t="shared" si="6"/>
        <v>0</v>
      </c>
      <c r="O31" s="283">
        <f t="shared" si="6"/>
        <v>0</v>
      </c>
      <c r="P31" s="279">
        <f>Q31+U31</f>
        <v>0</v>
      </c>
      <c r="Q31" s="69">
        <f>R31+S31+T31</f>
        <v>0</v>
      </c>
      <c r="R31" s="69">
        <v>0</v>
      </c>
      <c r="S31" s="68">
        <v>0</v>
      </c>
      <c r="T31" s="68">
        <v>0</v>
      </c>
      <c r="U31" s="70">
        <f>V31+W31+X31</f>
        <v>0</v>
      </c>
      <c r="V31" s="70">
        <v>0</v>
      </c>
      <c r="W31" s="68">
        <v>0</v>
      </c>
      <c r="X31" s="68">
        <v>0</v>
      </c>
      <c r="Y31" s="69">
        <f t="shared" ref="Y29:AA32" si="7">V31+R31</f>
        <v>0</v>
      </c>
      <c r="Z31" s="68">
        <f t="shared" si="7"/>
        <v>0</v>
      </c>
      <c r="AA31" s="68">
        <f t="shared" si="7"/>
        <v>0</v>
      </c>
      <c r="AB31" s="70"/>
    </row>
    <row r="32" spans="1:28" ht="18" customHeight="1">
      <c r="A32" s="70"/>
      <c r="B32" s="64"/>
      <c r="C32" s="64" t="s">
        <v>459</v>
      </c>
      <c r="D32" s="282">
        <f>E32+I32</f>
        <v>0</v>
      </c>
      <c r="E32" s="69">
        <f>F32+G32+H32</f>
        <v>0</v>
      </c>
      <c r="F32" s="69">
        <v>0</v>
      </c>
      <c r="G32" s="68">
        <v>0</v>
      </c>
      <c r="H32" s="68">
        <v>0</v>
      </c>
      <c r="I32" s="70">
        <f>J32+K32+L32</f>
        <v>0</v>
      </c>
      <c r="J32" s="69">
        <v>0</v>
      </c>
      <c r="K32" s="68">
        <v>0</v>
      </c>
      <c r="L32" s="68">
        <v>0</v>
      </c>
      <c r="M32" s="69">
        <f t="shared" si="6"/>
        <v>0</v>
      </c>
      <c r="N32" s="68">
        <f t="shared" si="6"/>
        <v>0</v>
      </c>
      <c r="O32" s="283">
        <f t="shared" si="6"/>
        <v>0</v>
      </c>
      <c r="P32" s="279">
        <f>Q32+U32</f>
        <v>0</v>
      </c>
      <c r="Q32" s="69">
        <f>R32+S32+T32</f>
        <v>0</v>
      </c>
      <c r="R32" s="69">
        <v>0</v>
      </c>
      <c r="S32" s="68">
        <v>0</v>
      </c>
      <c r="T32" s="68">
        <v>0</v>
      </c>
      <c r="U32" s="70">
        <f>V32+W32+X32</f>
        <v>0</v>
      </c>
      <c r="V32" s="120">
        <v>0</v>
      </c>
      <c r="W32" s="68">
        <v>0</v>
      </c>
      <c r="X32" s="68">
        <v>0</v>
      </c>
      <c r="Y32" s="69">
        <f t="shared" si="7"/>
        <v>0</v>
      </c>
      <c r="Z32" s="68">
        <f t="shared" si="7"/>
        <v>0</v>
      </c>
      <c r="AA32" s="68">
        <f t="shared" si="7"/>
        <v>0</v>
      </c>
      <c r="AB32" s="70"/>
    </row>
    <row r="33" spans="1:28" ht="8.1" customHeight="1">
      <c r="A33" s="70"/>
      <c r="B33" s="64"/>
      <c r="C33" s="64"/>
      <c r="D33" s="282"/>
      <c r="E33" s="69"/>
      <c r="F33" s="69"/>
      <c r="G33" s="68"/>
      <c r="H33" s="68"/>
      <c r="I33" s="70"/>
      <c r="J33" s="69"/>
      <c r="K33" s="68"/>
      <c r="L33" s="68"/>
      <c r="M33" s="69"/>
      <c r="N33" s="68"/>
      <c r="O33" s="283"/>
      <c r="P33" s="279"/>
      <c r="Q33" s="69"/>
      <c r="R33" s="69"/>
      <c r="S33" s="68"/>
      <c r="T33" s="68"/>
      <c r="U33" s="70"/>
      <c r="V33" s="70"/>
      <c r="W33" s="68"/>
      <c r="X33" s="68"/>
      <c r="Y33" s="69"/>
      <c r="Z33" s="68"/>
      <c r="AA33" s="68"/>
      <c r="AB33" s="70"/>
    </row>
    <row r="34" spans="1:28" ht="18" customHeight="1">
      <c r="A34" s="70" t="s">
        <v>463</v>
      </c>
      <c r="B34" s="64"/>
      <c r="C34" s="64"/>
      <c r="D34" s="282"/>
      <c r="E34" s="69"/>
      <c r="F34" s="69"/>
      <c r="G34" s="68"/>
      <c r="H34" s="68"/>
      <c r="I34" s="70"/>
      <c r="J34" s="69"/>
      <c r="K34" s="68"/>
      <c r="L34" s="68"/>
      <c r="M34" s="69"/>
      <c r="N34" s="68"/>
      <c r="O34" s="283"/>
      <c r="P34" s="279"/>
      <c r="Q34" s="69"/>
      <c r="R34" s="69"/>
      <c r="S34" s="68"/>
      <c r="T34" s="68"/>
      <c r="U34" s="70"/>
      <c r="V34" s="70"/>
      <c r="W34" s="68"/>
      <c r="X34" s="68"/>
      <c r="Y34" s="69"/>
      <c r="Z34" s="68"/>
      <c r="AA34" s="68"/>
      <c r="AB34" s="70"/>
    </row>
    <row r="35" spans="1:28" ht="18" customHeight="1">
      <c r="A35" s="70"/>
      <c r="B35" s="64" t="s">
        <v>462</v>
      </c>
      <c r="C35" s="64"/>
      <c r="D35" s="282"/>
      <c r="E35" s="69"/>
      <c r="F35" s="69"/>
      <c r="G35" s="68"/>
      <c r="H35" s="68"/>
      <c r="I35" s="70"/>
      <c r="J35" s="69"/>
      <c r="K35" s="68"/>
      <c r="L35" s="68"/>
      <c r="M35" s="69"/>
      <c r="N35" s="68"/>
      <c r="O35" s="283"/>
      <c r="P35" s="279"/>
      <c r="Q35" s="69"/>
      <c r="R35" s="69"/>
      <c r="S35" s="68"/>
      <c r="T35" s="68"/>
      <c r="U35" s="70"/>
      <c r="V35" s="70"/>
      <c r="W35" s="68"/>
      <c r="X35" s="68"/>
      <c r="Y35" s="69"/>
      <c r="Z35" s="68"/>
      <c r="AA35" s="68"/>
      <c r="AB35" s="70"/>
    </row>
    <row r="36" spans="1:28" ht="18" customHeight="1">
      <c r="A36" s="70"/>
      <c r="B36" s="64"/>
      <c r="C36" s="64" t="s">
        <v>362</v>
      </c>
      <c r="D36" s="282" t="s">
        <v>522</v>
      </c>
      <c r="E36" s="69" t="s">
        <v>522</v>
      </c>
      <c r="F36" s="69" t="s">
        <v>522</v>
      </c>
      <c r="G36" s="68" t="s">
        <v>522</v>
      </c>
      <c r="H36" s="68" t="s">
        <v>522</v>
      </c>
      <c r="I36" s="69" t="s">
        <v>522</v>
      </c>
      <c r="J36" s="69" t="s">
        <v>522</v>
      </c>
      <c r="K36" s="68" t="s">
        <v>522</v>
      </c>
      <c r="L36" s="68" t="s">
        <v>522</v>
      </c>
      <c r="M36" s="69" t="s">
        <v>522</v>
      </c>
      <c r="N36" s="68" t="s">
        <v>522</v>
      </c>
      <c r="O36" s="283" t="s">
        <v>522</v>
      </c>
      <c r="P36" s="279" t="s">
        <v>522</v>
      </c>
      <c r="Q36" s="69" t="s">
        <v>522</v>
      </c>
      <c r="R36" s="69" t="s">
        <v>522</v>
      </c>
      <c r="S36" s="68" t="s">
        <v>522</v>
      </c>
      <c r="T36" s="68" t="s">
        <v>522</v>
      </c>
      <c r="U36" s="69" t="s">
        <v>522</v>
      </c>
      <c r="V36" s="120" t="s">
        <v>522</v>
      </c>
      <c r="W36" s="68" t="s">
        <v>522</v>
      </c>
      <c r="X36" s="68" t="s">
        <v>522</v>
      </c>
      <c r="Y36" s="69" t="s">
        <v>522</v>
      </c>
      <c r="Z36" s="68" t="s">
        <v>525</v>
      </c>
      <c r="AA36" s="68" t="s">
        <v>522</v>
      </c>
      <c r="AB36" s="70"/>
    </row>
    <row r="37" spans="1:28" ht="18" customHeight="1">
      <c r="A37" s="70"/>
      <c r="B37" s="64"/>
      <c r="C37" s="64" t="s">
        <v>461</v>
      </c>
      <c r="D37" s="282" t="s">
        <v>522</v>
      </c>
      <c r="E37" s="69" t="s">
        <v>522</v>
      </c>
      <c r="F37" s="69" t="s">
        <v>522</v>
      </c>
      <c r="G37" s="68" t="s">
        <v>522</v>
      </c>
      <c r="H37" s="68" t="s">
        <v>522</v>
      </c>
      <c r="I37" s="69" t="s">
        <v>522</v>
      </c>
      <c r="J37" s="69" t="s">
        <v>522</v>
      </c>
      <c r="K37" s="68" t="s">
        <v>522</v>
      </c>
      <c r="L37" s="68" t="s">
        <v>522</v>
      </c>
      <c r="M37" s="69" t="s">
        <v>522</v>
      </c>
      <c r="N37" s="68" t="s">
        <v>522</v>
      </c>
      <c r="O37" s="283" t="s">
        <v>522</v>
      </c>
      <c r="P37" s="279" t="s">
        <v>522</v>
      </c>
      <c r="Q37" s="69" t="s">
        <v>522</v>
      </c>
      <c r="R37" s="69" t="s">
        <v>522</v>
      </c>
      <c r="S37" s="68" t="s">
        <v>522</v>
      </c>
      <c r="T37" s="68" t="s">
        <v>522</v>
      </c>
      <c r="U37" s="69" t="s">
        <v>522</v>
      </c>
      <c r="V37" s="120" t="s">
        <v>522</v>
      </c>
      <c r="W37" s="68" t="s">
        <v>522</v>
      </c>
      <c r="X37" s="68" t="s">
        <v>522</v>
      </c>
      <c r="Y37" s="69" t="s">
        <v>522</v>
      </c>
      <c r="Z37" s="68" t="s">
        <v>525</v>
      </c>
      <c r="AA37" s="68" t="s">
        <v>522</v>
      </c>
      <c r="AB37" s="70"/>
    </row>
    <row r="38" spans="1:28" ht="18" customHeight="1">
      <c r="A38" s="70"/>
      <c r="B38" s="64"/>
      <c r="C38" s="64" t="s">
        <v>460</v>
      </c>
      <c r="D38" s="282">
        <f>E38+I38</f>
        <v>0</v>
      </c>
      <c r="E38" s="69">
        <f>F38+G38+H38</f>
        <v>0</v>
      </c>
      <c r="F38" s="69">
        <v>0</v>
      </c>
      <c r="G38" s="68">
        <v>0</v>
      </c>
      <c r="H38" s="68">
        <v>0</v>
      </c>
      <c r="I38" s="70">
        <f>J38+K38+L38</f>
        <v>0</v>
      </c>
      <c r="J38" s="69">
        <v>0</v>
      </c>
      <c r="K38" s="68">
        <v>0</v>
      </c>
      <c r="L38" s="68">
        <v>0</v>
      </c>
      <c r="M38" s="69">
        <f t="shared" ref="M36:O39" si="8">J38+F38</f>
        <v>0</v>
      </c>
      <c r="N38" s="68">
        <f t="shared" si="8"/>
        <v>0</v>
      </c>
      <c r="O38" s="283">
        <f t="shared" si="8"/>
        <v>0</v>
      </c>
      <c r="P38" s="279">
        <f>Q38+U38</f>
        <v>0</v>
      </c>
      <c r="Q38" s="69">
        <f>R38+S38+T38</f>
        <v>0</v>
      </c>
      <c r="R38" s="69">
        <v>0</v>
      </c>
      <c r="S38" s="68">
        <v>0</v>
      </c>
      <c r="T38" s="68">
        <v>0</v>
      </c>
      <c r="U38" s="70">
        <f>V38+W38+X38</f>
        <v>0</v>
      </c>
      <c r="V38" s="120">
        <v>0</v>
      </c>
      <c r="W38" s="68">
        <v>0</v>
      </c>
      <c r="X38" s="68">
        <v>0</v>
      </c>
      <c r="Y38" s="69">
        <f t="shared" ref="Y36:AA39" si="9">V38+R38</f>
        <v>0</v>
      </c>
      <c r="Z38" s="68">
        <f t="shared" si="9"/>
        <v>0</v>
      </c>
      <c r="AA38" s="68">
        <f t="shared" si="9"/>
        <v>0</v>
      </c>
      <c r="AB38" s="70"/>
    </row>
    <row r="39" spans="1:28" ht="18" customHeight="1">
      <c r="A39" s="70"/>
      <c r="B39" s="64"/>
      <c r="C39" s="64" t="s">
        <v>459</v>
      </c>
      <c r="D39" s="282">
        <f>E39+I39</f>
        <v>0</v>
      </c>
      <c r="E39" s="69">
        <f>F39+G39+H39</f>
        <v>0</v>
      </c>
      <c r="F39" s="69">
        <v>0</v>
      </c>
      <c r="G39" s="68">
        <v>0</v>
      </c>
      <c r="H39" s="68">
        <v>0</v>
      </c>
      <c r="I39" s="70">
        <f>J39+K39+L39</f>
        <v>0</v>
      </c>
      <c r="J39" s="69">
        <v>0</v>
      </c>
      <c r="K39" s="68">
        <v>0</v>
      </c>
      <c r="L39" s="68">
        <v>0</v>
      </c>
      <c r="M39" s="69">
        <f t="shared" si="8"/>
        <v>0</v>
      </c>
      <c r="N39" s="68">
        <f t="shared" si="8"/>
        <v>0</v>
      </c>
      <c r="O39" s="283">
        <f t="shared" si="8"/>
        <v>0</v>
      </c>
      <c r="P39" s="279">
        <f>Q39+U39</f>
        <v>0</v>
      </c>
      <c r="Q39" s="69">
        <f>R39+S39+T39</f>
        <v>0</v>
      </c>
      <c r="R39" s="69">
        <v>0</v>
      </c>
      <c r="S39" s="68">
        <v>0</v>
      </c>
      <c r="T39" s="68">
        <v>0</v>
      </c>
      <c r="U39" s="70">
        <f>V39+W39+X39</f>
        <v>0</v>
      </c>
      <c r="V39" s="70">
        <v>0</v>
      </c>
      <c r="W39" s="68">
        <v>0</v>
      </c>
      <c r="X39" s="68">
        <v>0</v>
      </c>
      <c r="Y39" s="69">
        <f t="shared" si="9"/>
        <v>0</v>
      </c>
      <c r="Z39" s="68">
        <f t="shared" si="9"/>
        <v>0</v>
      </c>
      <c r="AA39" s="68">
        <f t="shared" si="9"/>
        <v>0</v>
      </c>
      <c r="AB39" s="70"/>
    </row>
    <row r="40" spans="1:28" ht="8.1" customHeight="1">
      <c r="A40" s="66"/>
      <c r="B40" s="65"/>
      <c r="C40" s="65"/>
      <c r="D40" s="226"/>
      <c r="E40" s="66"/>
      <c r="F40" s="66"/>
      <c r="G40" s="65"/>
      <c r="H40" s="65"/>
      <c r="I40" s="66"/>
      <c r="J40" s="66"/>
      <c r="K40" s="65"/>
      <c r="L40" s="65"/>
      <c r="M40" s="66"/>
      <c r="N40" s="65"/>
      <c r="O40" s="227"/>
      <c r="P40" s="111"/>
      <c r="Q40" s="66"/>
      <c r="R40" s="66"/>
      <c r="S40" s="65"/>
      <c r="T40" s="65"/>
      <c r="U40" s="66"/>
      <c r="V40" s="66"/>
      <c r="W40" s="65"/>
      <c r="X40" s="65"/>
      <c r="Y40" s="66"/>
      <c r="Z40" s="65"/>
      <c r="AA40" s="65"/>
      <c r="AB40" s="70"/>
    </row>
    <row r="41" spans="1:28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知的障害者・発達障害者編
　クロス集計表（全サンプル）　/　6　暮らし向き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zoomScale="77" zoomScaleNormal="77" workbookViewId="0">
      <selection activeCell="I20" sqref="I20"/>
    </sheetView>
  </sheetViews>
  <sheetFormatPr defaultRowHeight="13.2"/>
  <cols>
    <col min="1" max="1" width="16.6640625" style="9" customWidth="1"/>
    <col min="2" max="2" width="15.5546875" style="9" customWidth="1"/>
    <col min="4" max="14" width="6.5546875" customWidth="1"/>
    <col min="16" max="26" width="6.33203125" customWidth="1"/>
  </cols>
  <sheetData>
    <row r="1" spans="1:27" ht="16.2">
      <c r="A1" s="1" t="s">
        <v>479</v>
      </c>
    </row>
    <row r="2" spans="1:27" ht="18" customHeight="1">
      <c r="A2" s="2" t="s">
        <v>478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27" ht="18" customHeight="1">
      <c r="A3" s="119"/>
      <c r="B3" s="2"/>
      <c r="C3" s="2" t="s">
        <v>498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 t="s">
        <v>499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98"/>
    </row>
    <row r="4" spans="1:27" ht="18" customHeight="1">
      <c r="A4" s="83"/>
      <c r="B4" s="82"/>
      <c r="C4" s="205" t="s">
        <v>68</v>
      </c>
      <c r="D4" s="85" t="s">
        <v>69</v>
      </c>
      <c r="E4" s="82"/>
      <c r="F4" s="82"/>
      <c r="G4" s="82"/>
      <c r="H4" s="84" t="s">
        <v>70</v>
      </c>
      <c r="I4" s="82"/>
      <c r="J4" s="82"/>
      <c r="K4" s="82"/>
      <c r="L4" s="83" t="s">
        <v>8</v>
      </c>
      <c r="M4" s="82"/>
      <c r="N4" s="280"/>
      <c r="O4" s="202" t="s">
        <v>68</v>
      </c>
      <c r="P4" s="85" t="s">
        <v>69</v>
      </c>
      <c r="Q4" s="82"/>
      <c r="R4" s="82"/>
      <c r="S4" s="82"/>
      <c r="T4" s="84" t="s">
        <v>70</v>
      </c>
      <c r="U4" s="82"/>
      <c r="V4" s="82"/>
      <c r="W4" s="82"/>
      <c r="X4" s="83" t="s">
        <v>8</v>
      </c>
      <c r="Y4" s="82"/>
      <c r="Z4" s="82"/>
      <c r="AA4" s="121"/>
    </row>
    <row r="5" spans="1:27" ht="60" customHeight="1">
      <c r="A5" s="78"/>
      <c r="B5" s="79"/>
      <c r="C5" s="281" t="s">
        <v>10</v>
      </c>
      <c r="D5" s="79" t="s">
        <v>10</v>
      </c>
      <c r="E5" s="77" t="s">
        <v>6</v>
      </c>
      <c r="F5" s="76" t="s">
        <v>7</v>
      </c>
      <c r="G5" s="57" t="s">
        <v>285</v>
      </c>
      <c r="H5" s="78" t="s">
        <v>10</v>
      </c>
      <c r="I5" s="77" t="s">
        <v>6</v>
      </c>
      <c r="J5" s="76" t="s">
        <v>7</v>
      </c>
      <c r="K5" s="57" t="s">
        <v>285</v>
      </c>
      <c r="L5" s="75" t="s">
        <v>6</v>
      </c>
      <c r="M5" s="74" t="s">
        <v>7</v>
      </c>
      <c r="N5" s="231" t="s">
        <v>285</v>
      </c>
      <c r="O5" s="115" t="s">
        <v>10</v>
      </c>
      <c r="P5" s="79" t="s">
        <v>10</v>
      </c>
      <c r="Q5" s="77" t="s">
        <v>6</v>
      </c>
      <c r="R5" s="76" t="s">
        <v>7</v>
      </c>
      <c r="S5" s="57" t="s">
        <v>285</v>
      </c>
      <c r="T5" s="78" t="s">
        <v>10</v>
      </c>
      <c r="U5" s="77" t="s">
        <v>6</v>
      </c>
      <c r="V5" s="76" t="s">
        <v>7</v>
      </c>
      <c r="W5" s="57" t="s">
        <v>285</v>
      </c>
      <c r="X5" s="75" t="s">
        <v>6</v>
      </c>
      <c r="Y5" s="74" t="s">
        <v>7</v>
      </c>
      <c r="Z5" s="81" t="s">
        <v>285</v>
      </c>
      <c r="AA5" s="121"/>
    </row>
    <row r="6" spans="1:27" ht="18" customHeight="1">
      <c r="A6" s="70"/>
      <c r="B6" s="64"/>
      <c r="C6" s="224"/>
      <c r="D6" s="70"/>
      <c r="E6" s="71"/>
      <c r="F6" s="64"/>
      <c r="G6" s="64"/>
      <c r="H6" s="70"/>
      <c r="I6" s="70"/>
      <c r="J6" s="64"/>
      <c r="K6" s="64"/>
      <c r="L6" s="70"/>
      <c r="M6" s="64"/>
      <c r="N6" s="225"/>
      <c r="O6" s="113"/>
      <c r="P6" s="70"/>
      <c r="Q6" s="71"/>
      <c r="R6" s="64"/>
      <c r="S6" s="64"/>
      <c r="T6" s="70"/>
      <c r="U6" s="71"/>
      <c r="V6" s="89"/>
      <c r="W6" s="64"/>
      <c r="X6" s="70"/>
      <c r="Y6" s="64"/>
      <c r="Z6" s="64"/>
      <c r="AA6" s="121"/>
    </row>
    <row r="7" spans="1:27" ht="18" customHeight="1">
      <c r="A7" s="70" t="s">
        <v>477</v>
      </c>
      <c r="B7" s="64"/>
      <c r="C7" s="224"/>
      <c r="D7" s="70"/>
      <c r="E7" s="70"/>
      <c r="F7" s="64"/>
      <c r="G7" s="64"/>
      <c r="H7" s="70"/>
      <c r="I7" s="70"/>
      <c r="J7" s="64"/>
      <c r="K7" s="64"/>
      <c r="L7" s="70"/>
      <c r="M7" s="64"/>
      <c r="N7" s="225"/>
      <c r="O7" s="113"/>
      <c r="P7" s="70"/>
      <c r="Q7" s="70"/>
      <c r="R7" s="64"/>
      <c r="S7" s="64"/>
      <c r="T7" s="70"/>
      <c r="U7" s="70"/>
      <c r="V7" s="64"/>
      <c r="W7" s="64"/>
      <c r="X7" s="70"/>
      <c r="Y7" s="64"/>
      <c r="Z7" s="64"/>
      <c r="AA7" s="121"/>
    </row>
    <row r="8" spans="1:27" ht="18" customHeight="1">
      <c r="A8" s="70"/>
      <c r="B8" s="64" t="s">
        <v>471</v>
      </c>
      <c r="C8" s="282">
        <f t="shared" ref="C8:C30" si="0">D8+H8</f>
        <v>12</v>
      </c>
      <c r="D8" s="69">
        <f t="shared" ref="D8:D30" si="1">E8+F8+G8</f>
        <v>8</v>
      </c>
      <c r="E8" s="70">
        <v>0</v>
      </c>
      <c r="F8" s="64">
        <v>3</v>
      </c>
      <c r="G8" s="64">
        <v>5</v>
      </c>
      <c r="H8" s="70">
        <f t="shared" ref="H8:H30" si="2">I8+J8+K8</f>
        <v>4</v>
      </c>
      <c r="I8" s="70">
        <v>2</v>
      </c>
      <c r="J8" s="64">
        <v>2</v>
      </c>
      <c r="K8" s="64">
        <v>0</v>
      </c>
      <c r="L8" s="69">
        <f t="shared" ref="L8:L30" si="3">I8+E8</f>
        <v>2</v>
      </c>
      <c r="M8" s="68">
        <f t="shared" ref="M8:M30" si="4">J8+F8</f>
        <v>5</v>
      </c>
      <c r="N8" s="283">
        <f t="shared" ref="N8:N30" si="5">K8+G8</f>
        <v>5</v>
      </c>
      <c r="O8" s="279">
        <f t="shared" ref="O8:O30" si="6">P8+T8</f>
        <v>10</v>
      </c>
      <c r="P8" s="69">
        <f t="shared" ref="P8:P30" si="7">Q8+R8+S8</f>
        <v>7</v>
      </c>
      <c r="Q8" s="70">
        <v>0</v>
      </c>
      <c r="R8" s="2">
        <v>2</v>
      </c>
      <c r="S8" s="2">
        <v>5</v>
      </c>
      <c r="T8" s="70">
        <f t="shared" ref="T8:T30" si="8">U8+V8+W8</f>
        <v>3</v>
      </c>
      <c r="U8" s="70">
        <v>0</v>
      </c>
      <c r="V8" s="64">
        <v>2</v>
      </c>
      <c r="W8" s="2">
        <v>1</v>
      </c>
      <c r="X8" s="69">
        <f t="shared" ref="X8:X30" si="9">U8+Q8</f>
        <v>0</v>
      </c>
      <c r="Y8" s="68">
        <f t="shared" ref="Y8:Y30" si="10">V8+R8</f>
        <v>4</v>
      </c>
      <c r="Z8" s="68">
        <f t="shared" ref="Z8:Z30" si="11">W8+S8</f>
        <v>6</v>
      </c>
      <c r="AA8" s="121"/>
    </row>
    <row r="9" spans="1:27" ht="18" customHeight="1">
      <c r="A9" s="70"/>
      <c r="B9" s="64" t="s">
        <v>475</v>
      </c>
      <c r="C9" s="282">
        <f t="shared" si="0"/>
        <v>29</v>
      </c>
      <c r="D9" s="69">
        <f t="shared" si="1"/>
        <v>20</v>
      </c>
      <c r="E9" s="70">
        <v>6</v>
      </c>
      <c r="F9" s="64">
        <v>10</v>
      </c>
      <c r="G9" s="64">
        <v>4</v>
      </c>
      <c r="H9" s="70">
        <f t="shared" si="2"/>
        <v>9</v>
      </c>
      <c r="I9" s="70">
        <v>3</v>
      </c>
      <c r="J9" s="64">
        <v>5</v>
      </c>
      <c r="K9" s="64">
        <v>1</v>
      </c>
      <c r="L9" s="69">
        <f t="shared" si="3"/>
        <v>9</v>
      </c>
      <c r="M9" s="68">
        <f t="shared" si="4"/>
        <v>15</v>
      </c>
      <c r="N9" s="283">
        <f t="shared" si="5"/>
        <v>5</v>
      </c>
      <c r="O9" s="279">
        <f t="shared" si="6"/>
        <v>29</v>
      </c>
      <c r="P9" s="69">
        <f t="shared" si="7"/>
        <v>17</v>
      </c>
      <c r="Q9" s="70">
        <v>3</v>
      </c>
      <c r="R9" s="2">
        <v>11</v>
      </c>
      <c r="S9" s="2">
        <v>3</v>
      </c>
      <c r="T9" s="70">
        <f t="shared" si="8"/>
        <v>12</v>
      </c>
      <c r="U9" s="70">
        <v>3</v>
      </c>
      <c r="V9" s="64">
        <v>8</v>
      </c>
      <c r="W9" s="2">
        <v>1</v>
      </c>
      <c r="X9" s="69">
        <f t="shared" si="9"/>
        <v>6</v>
      </c>
      <c r="Y9" s="68">
        <f t="shared" si="10"/>
        <v>19</v>
      </c>
      <c r="Z9" s="68">
        <f t="shared" si="11"/>
        <v>4</v>
      </c>
      <c r="AA9" s="121"/>
    </row>
    <row r="10" spans="1:27" ht="18" customHeight="1">
      <c r="A10" s="70"/>
      <c r="B10" s="64" t="s">
        <v>469</v>
      </c>
      <c r="C10" s="282">
        <f t="shared" si="0"/>
        <v>46</v>
      </c>
      <c r="D10" s="69">
        <f t="shared" si="1"/>
        <v>34</v>
      </c>
      <c r="E10" s="70">
        <v>7</v>
      </c>
      <c r="F10" s="64">
        <v>18</v>
      </c>
      <c r="G10" s="64">
        <v>9</v>
      </c>
      <c r="H10" s="70">
        <f t="shared" si="2"/>
        <v>12</v>
      </c>
      <c r="I10" s="70">
        <v>5</v>
      </c>
      <c r="J10" s="64">
        <v>7</v>
      </c>
      <c r="K10" s="64">
        <v>0</v>
      </c>
      <c r="L10" s="69">
        <f t="shared" si="3"/>
        <v>12</v>
      </c>
      <c r="M10" s="68">
        <f t="shared" si="4"/>
        <v>25</v>
      </c>
      <c r="N10" s="283">
        <f t="shared" si="5"/>
        <v>9</v>
      </c>
      <c r="O10" s="279">
        <f t="shared" si="6"/>
        <v>52</v>
      </c>
      <c r="P10" s="69">
        <f t="shared" si="7"/>
        <v>36</v>
      </c>
      <c r="Q10" s="70">
        <v>9</v>
      </c>
      <c r="R10" s="2">
        <v>18</v>
      </c>
      <c r="S10" s="2">
        <v>9</v>
      </c>
      <c r="T10" s="70">
        <f t="shared" si="8"/>
        <v>16</v>
      </c>
      <c r="U10" s="70">
        <v>8</v>
      </c>
      <c r="V10" s="64">
        <v>8</v>
      </c>
      <c r="W10" s="2">
        <v>0</v>
      </c>
      <c r="X10" s="69">
        <f t="shared" si="9"/>
        <v>17</v>
      </c>
      <c r="Y10" s="68">
        <f t="shared" si="10"/>
        <v>26</v>
      </c>
      <c r="Z10" s="68">
        <f t="shared" si="11"/>
        <v>9</v>
      </c>
      <c r="AA10" s="121"/>
    </row>
    <row r="11" spans="1:27" ht="18" customHeight="1">
      <c r="A11" s="70"/>
      <c r="B11" s="64"/>
      <c r="C11" s="282"/>
      <c r="D11" s="69"/>
      <c r="E11" s="69"/>
      <c r="F11" s="68"/>
      <c r="G11" s="68"/>
      <c r="H11" s="70"/>
      <c r="I11" s="69"/>
      <c r="J11" s="68"/>
      <c r="K11" s="68"/>
      <c r="L11" s="69"/>
      <c r="M11" s="68"/>
      <c r="N11" s="283"/>
      <c r="O11" s="279"/>
      <c r="P11" s="69"/>
      <c r="Q11" s="69"/>
      <c r="R11" s="68"/>
      <c r="S11" s="68"/>
      <c r="T11" s="70"/>
      <c r="U11" s="69"/>
      <c r="V11" s="68"/>
      <c r="W11" s="68"/>
      <c r="X11" s="69"/>
      <c r="Y11" s="68"/>
      <c r="Z11" s="68"/>
      <c r="AA11" s="121"/>
    </row>
    <row r="12" spans="1:27" ht="18" customHeight="1">
      <c r="A12" s="70" t="s">
        <v>476</v>
      </c>
      <c r="B12" s="64"/>
      <c r="C12" s="282"/>
      <c r="D12" s="69"/>
      <c r="E12" s="69"/>
      <c r="F12" s="68"/>
      <c r="G12" s="68"/>
      <c r="H12" s="70"/>
      <c r="I12" s="69"/>
      <c r="J12" s="68"/>
      <c r="K12" s="68"/>
      <c r="L12" s="69"/>
      <c r="M12" s="68"/>
      <c r="N12" s="283"/>
      <c r="O12" s="279"/>
      <c r="P12" s="69"/>
      <c r="Q12" s="69"/>
      <c r="R12" s="68"/>
      <c r="S12" s="68"/>
      <c r="T12" s="70"/>
      <c r="U12" s="69"/>
      <c r="V12" s="68"/>
      <c r="W12" s="68"/>
      <c r="X12" s="69"/>
      <c r="Y12" s="68"/>
      <c r="Z12" s="68"/>
      <c r="AA12" s="121"/>
    </row>
    <row r="13" spans="1:27" ht="18" customHeight="1">
      <c r="A13" s="70"/>
      <c r="B13" s="64" t="s">
        <v>471</v>
      </c>
      <c r="C13" s="282">
        <f t="shared" si="0"/>
        <v>5</v>
      </c>
      <c r="D13" s="69">
        <f t="shared" si="1"/>
        <v>3</v>
      </c>
      <c r="E13" s="70">
        <v>0</v>
      </c>
      <c r="F13" s="64">
        <v>1</v>
      </c>
      <c r="G13" s="64">
        <v>2</v>
      </c>
      <c r="H13" s="70">
        <f t="shared" si="2"/>
        <v>2</v>
      </c>
      <c r="I13" s="70">
        <v>1</v>
      </c>
      <c r="J13" s="64">
        <v>1</v>
      </c>
      <c r="K13" s="64">
        <v>0</v>
      </c>
      <c r="L13" s="69">
        <f t="shared" si="3"/>
        <v>1</v>
      </c>
      <c r="M13" s="68">
        <f t="shared" si="4"/>
        <v>2</v>
      </c>
      <c r="N13" s="283">
        <f t="shared" si="5"/>
        <v>2</v>
      </c>
      <c r="O13" s="279">
        <f t="shared" si="6"/>
        <v>3</v>
      </c>
      <c r="P13" s="69">
        <f t="shared" si="7"/>
        <v>3</v>
      </c>
      <c r="Q13" s="70">
        <v>0</v>
      </c>
      <c r="R13" s="2">
        <v>1</v>
      </c>
      <c r="S13" s="2">
        <v>2</v>
      </c>
      <c r="T13" s="70">
        <f t="shared" si="8"/>
        <v>0</v>
      </c>
      <c r="U13" s="70">
        <v>0</v>
      </c>
      <c r="V13" s="64">
        <v>0</v>
      </c>
      <c r="W13" s="2">
        <v>0</v>
      </c>
      <c r="X13" s="69">
        <f t="shared" si="9"/>
        <v>0</v>
      </c>
      <c r="Y13" s="68">
        <f t="shared" si="10"/>
        <v>1</v>
      </c>
      <c r="Z13" s="68">
        <f t="shared" si="11"/>
        <v>2</v>
      </c>
      <c r="AA13" s="121"/>
    </row>
    <row r="14" spans="1:27" ht="18" customHeight="1">
      <c r="A14" s="70"/>
      <c r="B14" s="64" t="s">
        <v>475</v>
      </c>
      <c r="C14" s="282">
        <f t="shared" si="0"/>
        <v>9</v>
      </c>
      <c r="D14" s="69">
        <f t="shared" si="1"/>
        <v>9</v>
      </c>
      <c r="E14" s="70">
        <v>3</v>
      </c>
      <c r="F14" s="64">
        <v>6</v>
      </c>
      <c r="G14" s="64">
        <v>0</v>
      </c>
      <c r="H14" s="70">
        <f t="shared" si="2"/>
        <v>0</v>
      </c>
      <c r="I14" s="70">
        <v>0</v>
      </c>
      <c r="J14" s="64">
        <v>0</v>
      </c>
      <c r="K14" s="64">
        <v>0</v>
      </c>
      <c r="L14" s="69">
        <f t="shared" si="3"/>
        <v>3</v>
      </c>
      <c r="M14" s="68">
        <f t="shared" si="4"/>
        <v>6</v>
      </c>
      <c r="N14" s="283">
        <f t="shared" si="5"/>
        <v>0</v>
      </c>
      <c r="O14" s="279">
        <f t="shared" si="6"/>
        <v>7</v>
      </c>
      <c r="P14" s="69">
        <f t="shared" si="7"/>
        <v>4</v>
      </c>
      <c r="Q14" s="70">
        <v>0</v>
      </c>
      <c r="R14" s="2">
        <v>2</v>
      </c>
      <c r="S14" s="2">
        <v>2</v>
      </c>
      <c r="T14" s="70">
        <f t="shared" si="8"/>
        <v>3</v>
      </c>
      <c r="U14" s="70">
        <v>1</v>
      </c>
      <c r="V14" s="64">
        <v>2</v>
      </c>
      <c r="W14" s="2">
        <v>0</v>
      </c>
      <c r="X14" s="69">
        <f t="shared" si="9"/>
        <v>1</v>
      </c>
      <c r="Y14" s="68">
        <f t="shared" si="10"/>
        <v>4</v>
      </c>
      <c r="Z14" s="68">
        <f t="shared" si="11"/>
        <v>2</v>
      </c>
      <c r="AA14" s="121"/>
    </row>
    <row r="15" spans="1:27" ht="18" customHeight="1">
      <c r="A15" s="70"/>
      <c r="B15" s="64" t="s">
        <v>469</v>
      </c>
      <c r="C15" s="282">
        <f t="shared" si="0"/>
        <v>71</v>
      </c>
      <c r="D15" s="69">
        <f t="shared" si="1"/>
        <v>49</v>
      </c>
      <c r="E15" s="70">
        <v>10</v>
      </c>
      <c r="F15" s="64">
        <v>24</v>
      </c>
      <c r="G15" s="64">
        <v>15</v>
      </c>
      <c r="H15" s="70">
        <f t="shared" si="2"/>
        <v>22</v>
      </c>
      <c r="I15" s="70">
        <v>8</v>
      </c>
      <c r="J15" s="64">
        <v>13</v>
      </c>
      <c r="K15" s="64">
        <v>1</v>
      </c>
      <c r="L15" s="69">
        <f t="shared" si="3"/>
        <v>18</v>
      </c>
      <c r="M15" s="68">
        <f t="shared" si="4"/>
        <v>37</v>
      </c>
      <c r="N15" s="283">
        <f t="shared" si="5"/>
        <v>16</v>
      </c>
      <c r="O15" s="279">
        <f t="shared" si="6"/>
        <v>81</v>
      </c>
      <c r="P15" s="69">
        <f t="shared" si="7"/>
        <v>53</v>
      </c>
      <c r="Q15" s="70">
        <v>12</v>
      </c>
      <c r="R15" s="2">
        <v>28</v>
      </c>
      <c r="S15" s="2">
        <v>13</v>
      </c>
      <c r="T15" s="70">
        <f t="shared" si="8"/>
        <v>28</v>
      </c>
      <c r="U15" s="70">
        <v>10</v>
      </c>
      <c r="V15" s="64">
        <v>16</v>
      </c>
      <c r="W15" s="2">
        <v>2</v>
      </c>
      <c r="X15" s="69">
        <f t="shared" si="9"/>
        <v>22</v>
      </c>
      <c r="Y15" s="68">
        <f t="shared" si="10"/>
        <v>44</v>
      </c>
      <c r="Z15" s="68">
        <f t="shared" si="11"/>
        <v>15</v>
      </c>
      <c r="AA15" s="121"/>
    </row>
    <row r="16" spans="1:27" ht="18" customHeight="1">
      <c r="A16" s="70"/>
      <c r="B16" s="64"/>
      <c r="C16" s="282"/>
      <c r="D16" s="69"/>
      <c r="E16" s="69"/>
      <c r="F16" s="68"/>
      <c r="G16" s="68"/>
      <c r="H16" s="70"/>
      <c r="I16" s="69"/>
      <c r="J16" s="68"/>
      <c r="K16" s="68"/>
      <c r="L16" s="69"/>
      <c r="M16" s="68"/>
      <c r="N16" s="283"/>
      <c r="O16" s="279"/>
      <c r="P16" s="69"/>
      <c r="Q16" s="69"/>
      <c r="R16" s="68"/>
      <c r="S16" s="68"/>
      <c r="T16" s="70"/>
      <c r="U16" s="69"/>
      <c r="V16" s="68"/>
      <c r="W16" s="68"/>
      <c r="X16" s="69"/>
      <c r="Y16" s="68"/>
      <c r="Z16" s="68"/>
      <c r="AA16" s="121"/>
    </row>
    <row r="17" spans="1:27" ht="18" customHeight="1">
      <c r="A17" s="70" t="s">
        <v>474</v>
      </c>
      <c r="B17" s="64"/>
      <c r="C17" s="282"/>
      <c r="D17" s="69"/>
      <c r="E17" s="69"/>
      <c r="F17" s="68"/>
      <c r="G17" s="68"/>
      <c r="H17" s="70"/>
      <c r="I17" s="69"/>
      <c r="J17" s="68"/>
      <c r="K17" s="68"/>
      <c r="L17" s="69"/>
      <c r="M17" s="68"/>
      <c r="N17" s="283"/>
      <c r="O17" s="279"/>
      <c r="P17" s="69"/>
      <c r="Q17" s="69"/>
      <c r="R17" s="68"/>
      <c r="S17" s="68"/>
      <c r="T17" s="70"/>
      <c r="U17" s="69"/>
      <c r="V17" s="68"/>
      <c r="W17" s="68"/>
      <c r="X17" s="69"/>
      <c r="Y17" s="68"/>
      <c r="Z17" s="68"/>
      <c r="AA17" s="121"/>
    </row>
    <row r="18" spans="1:27" ht="18" customHeight="1">
      <c r="A18" s="70"/>
      <c r="B18" s="64" t="s">
        <v>471</v>
      </c>
      <c r="C18" s="282">
        <f t="shared" si="0"/>
        <v>6</v>
      </c>
      <c r="D18" s="69">
        <f t="shared" si="1"/>
        <v>6</v>
      </c>
      <c r="E18" s="70">
        <v>0</v>
      </c>
      <c r="F18" s="64">
        <v>3</v>
      </c>
      <c r="G18" s="64">
        <v>3</v>
      </c>
      <c r="H18" s="70">
        <f t="shared" si="2"/>
        <v>0</v>
      </c>
      <c r="I18" s="70">
        <v>0</v>
      </c>
      <c r="J18" s="64">
        <v>0</v>
      </c>
      <c r="K18" s="64">
        <v>0</v>
      </c>
      <c r="L18" s="69">
        <f t="shared" si="3"/>
        <v>0</v>
      </c>
      <c r="M18" s="68">
        <f t="shared" si="4"/>
        <v>3</v>
      </c>
      <c r="N18" s="283">
        <f t="shared" si="5"/>
        <v>3</v>
      </c>
      <c r="O18" s="279">
        <f t="shared" si="6"/>
        <v>3</v>
      </c>
      <c r="P18" s="69">
        <f t="shared" si="7"/>
        <v>3</v>
      </c>
      <c r="Q18" s="70">
        <v>0</v>
      </c>
      <c r="R18" s="2">
        <v>1</v>
      </c>
      <c r="S18" s="2">
        <v>2</v>
      </c>
      <c r="T18" s="70">
        <f t="shared" si="8"/>
        <v>0</v>
      </c>
      <c r="U18" s="70">
        <v>0</v>
      </c>
      <c r="V18" s="64">
        <v>0</v>
      </c>
      <c r="W18" s="2">
        <v>0</v>
      </c>
      <c r="X18" s="69">
        <f t="shared" si="9"/>
        <v>0</v>
      </c>
      <c r="Y18" s="68">
        <f t="shared" si="10"/>
        <v>1</v>
      </c>
      <c r="Z18" s="68">
        <f t="shared" si="11"/>
        <v>2</v>
      </c>
      <c r="AA18" s="121"/>
    </row>
    <row r="19" spans="1:27" ht="18" customHeight="1">
      <c r="A19" s="70"/>
      <c r="B19" s="64" t="s">
        <v>470</v>
      </c>
      <c r="C19" s="282">
        <f t="shared" si="0"/>
        <v>15</v>
      </c>
      <c r="D19" s="69">
        <f t="shared" si="1"/>
        <v>14</v>
      </c>
      <c r="E19" s="70">
        <v>5</v>
      </c>
      <c r="F19" s="64">
        <v>4</v>
      </c>
      <c r="G19" s="64">
        <v>5</v>
      </c>
      <c r="H19" s="70">
        <f t="shared" si="2"/>
        <v>1</v>
      </c>
      <c r="I19" s="70">
        <v>1</v>
      </c>
      <c r="J19" s="64">
        <v>0</v>
      </c>
      <c r="K19" s="64">
        <v>0</v>
      </c>
      <c r="L19" s="69">
        <f t="shared" si="3"/>
        <v>6</v>
      </c>
      <c r="M19" s="68">
        <f t="shared" si="4"/>
        <v>4</v>
      </c>
      <c r="N19" s="283">
        <f t="shared" si="5"/>
        <v>5</v>
      </c>
      <c r="O19" s="279">
        <f t="shared" si="6"/>
        <v>19</v>
      </c>
      <c r="P19" s="69">
        <f t="shared" si="7"/>
        <v>11</v>
      </c>
      <c r="Q19" s="70">
        <v>1</v>
      </c>
      <c r="R19" s="2">
        <v>5</v>
      </c>
      <c r="S19" s="2">
        <v>5</v>
      </c>
      <c r="T19" s="70">
        <f t="shared" si="8"/>
        <v>8</v>
      </c>
      <c r="U19" s="70">
        <v>1</v>
      </c>
      <c r="V19" s="64">
        <v>5</v>
      </c>
      <c r="W19" s="2">
        <v>2</v>
      </c>
      <c r="X19" s="69">
        <f t="shared" si="9"/>
        <v>2</v>
      </c>
      <c r="Y19" s="68">
        <f t="shared" si="10"/>
        <v>10</v>
      </c>
      <c r="Z19" s="68">
        <f t="shared" si="11"/>
        <v>7</v>
      </c>
      <c r="AA19" s="121"/>
    </row>
    <row r="20" spans="1:27" ht="18" customHeight="1">
      <c r="A20" s="70"/>
      <c r="B20" s="64" t="s">
        <v>469</v>
      </c>
      <c r="C20" s="282">
        <f t="shared" si="0"/>
        <v>65</v>
      </c>
      <c r="D20" s="69">
        <f t="shared" si="1"/>
        <v>42</v>
      </c>
      <c r="E20" s="70">
        <v>8</v>
      </c>
      <c r="F20" s="64">
        <v>24</v>
      </c>
      <c r="G20" s="64">
        <v>10</v>
      </c>
      <c r="H20" s="70">
        <f t="shared" si="2"/>
        <v>23</v>
      </c>
      <c r="I20" s="70">
        <v>8</v>
      </c>
      <c r="J20" s="64">
        <v>14</v>
      </c>
      <c r="K20" s="64">
        <v>1</v>
      </c>
      <c r="L20" s="69">
        <f t="shared" si="3"/>
        <v>16</v>
      </c>
      <c r="M20" s="68">
        <f t="shared" si="4"/>
        <v>38</v>
      </c>
      <c r="N20" s="283">
        <f t="shared" si="5"/>
        <v>11</v>
      </c>
      <c r="O20" s="279">
        <f t="shared" si="6"/>
        <v>68</v>
      </c>
      <c r="P20" s="69">
        <f t="shared" si="7"/>
        <v>45</v>
      </c>
      <c r="Q20" s="70">
        <v>11</v>
      </c>
      <c r="R20" s="2">
        <v>25</v>
      </c>
      <c r="S20" s="2">
        <v>9</v>
      </c>
      <c r="T20" s="70">
        <f t="shared" si="8"/>
        <v>23</v>
      </c>
      <c r="U20" s="70">
        <v>10</v>
      </c>
      <c r="V20" s="64">
        <v>13</v>
      </c>
      <c r="W20" s="2">
        <v>0</v>
      </c>
      <c r="X20" s="69">
        <f t="shared" si="9"/>
        <v>21</v>
      </c>
      <c r="Y20" s="68">
        <f t="shared" si="10"/>
        <v>38</v>
      </c>
      <c r="Z20" s="68">
        <f t="shared" si="11"/>
        <v>9</v>
      </c>
      <c r="AA20" s="121"/>
    </row>
    <row r="21" spans="1:27" ht="18" customHeight="1">
      <c r="A21" s="70"/>
      <c r="B21" s="64"/>
      <c r="C21" s="282"/>
      <c r="D21" s="69"/>
      <c r="E21" s="69"/>
      <c r="F21" s="68"/>
      <c r="G21" s="68"/>
      <c r="H21" s="70"/>
      <c r="I21" s="69"/>
      <c r="J21" s="68"/>
      <c r="K21" s="68"/>
      <c r="L21" s="69"/>
      <c r="M21" s="68"/>
      <c r="N21" s="283"/>
      <c r="O21" s="279"/>
      <c r="P21" s="69"/>
      <c r="Q21" s="69"/>
      <c r="R21" s="68"/>
      <c r="S21" s="68"/>
      <c r="T21" s="70"/>
      <c r="U21" s="69"/>
      <c r="V21" s="68"/>
      <c r="W21" s="68"/>
      <c r="X21" s="69"/>
      <c r="Y21" s="68"/>
      <c r="Z21" s="68"/>
      <c r="AA21" s="121"/>
    </row>
    <row r="22" spans="1:27" ht="18" customHeight="1">
      <c r="A22" s="70" t="s">
        <v>473</v>
      </c>
      <c r="B22" s="64"/>
      <c r="C22" s="282"/>
      <c r="D22" s="69"/>
      <c r="E22" s="69"/>
      <c r="F22" s="68"/>
      <c r="G22" s="68"/>
      <c r="H22" s="70"/>
      <c r="I22" s="69"/>
      <c r="J22" s="68"/>
      <c r="K22" s="68"/>
      <c r="L22" s="69"/>
      <c r="M22" s="68"/>
      <c r="N22" s="283"/>
      <c r="O22" s="279"/>
      <c r="P22" s="69"/>
      <c r="Q22" s="69"/>
      <c r="R22" s="68"/>
      <c r="S22" s="68"/>
      <c r="T22" s="70"/>
      <c r="U22" s="69"/>
      <c r="V22" s="68"/>
      <c r="W22" s="68"/>
      <c r="X22" s="69"/>
      <c r="Y22" s="68"/>
      <c r="Z22" s="68"/>
      <c r="AA22" s="121"/>
    </row>
    <row r="23" spans="1:27" ht="18" customHeight="1">
      <c r="A23" s="70"/>
      <c r="B23" s="64" t="s">
        <v>471</v>
      </c>
      <c r="C23" s="282">
        <f t="shared" si="0"/>
        <v>1</v>
      </c>
      <c r="D23" s="69">
        <f t="shared" si="1"/>
        <v>1</v>
      </c>
      <c r="E23" s="70">
        <v>0</v>
      </c>
      <c r="F23" s="64">
        <v>0</v>
      </c>
      <c r="G23" s="64">
        <v>1</v>
      </c>
      <c r="H23" s="70">
        <f t="shared" si="2"/>
        <v>0</v>
      </c>
      <c r="I23" s="70">
        <v>0</v>
      </c>
      <c r="J23" s="64">
        <v>0</v>
      </c>
      <c r="K23" s="64">
        <v>0</v>
      </c>
      <c r="L23" s="69">
        <f t="shared" si="3"/>
        <v>0</v>
      </c>
      <c r="M23" s="68">
        <f t="shared" si="4"/>
        <v>0</v>
      </c>
      <c r="N23" s="283">
        <f t="shared" si="5"/>
        <v>1</v>
      </c>
      <c r="O23" s="279">
        <f t="shared" si="6"/>
        <v>0</v>
      </c>
      <c r="P23" s="69">
        <f t="shared" si="7"/>
        <v>0</v>
      </c>
      <c r="Q23" s="70">
        <v>0</v>
      </c>
      <c r="R23" s="2">
        <v>0</v>
      </c>
      <c r="S23" s="2">
        <v>0</v>
      </c>
      <c r="T23" s="70">
        <f t="shared" si="8"/>
        <v>0</v>
      </c>
      <c r="U23" s="70">
        <v>0</v>
      </c>
      <c r="V23" s="64">
        <v>0</v>
      </c>
      <c r="W23" s="2">
        <v>0</v>
      </c>
      <c r="X23" s="69">
        <f t="shared" si="9"/>
        <v>0</v>
      </c>
      <c r="Y23" s="68">
        <f t="shared" si="10"/>
        <v>0</v>
      </c>
      <c r="Z23" s="68">
        <f t="shared" si="11"/>
        <v>0</v>
      </c>
      <c r="AA23" s="121"/>
    </row>
    <row r="24" spans="1:27" ht="18" customHeight="1">
      <c r="A24" s="70"/>
      <c r="B24" s="64" t="s">
        <v>470</v>
      </c>
      <c r="C24" s="282">
        <f t="shared" si="0"/>
        <v>8</v>
      </c>
      <c r="D24" s="69">
        <f t="shared" si="1"/>
        <v>7</v>
      </c>
      <c r="E24" s="70">
        <v>2</v>
      </c>
      <c r="F24" s="64">
        <v>4</v>
      </c>
      <c r="G24" s="64">
        <v>1</v>
      </c>
      <c r="H24" s="70">
        <f t="shared" si="2"/>
        <v>1</v>
      </c>
      <c r="I24" s="70">
        <v>1</v>
      </c>
      <c r="J24" s="64">
        <v>0</v>
      </c>
      <c r="K24" s="64">
        <v>0</v>
      </c>
      <c r="L24" s="69">
        <f t="shared" si="3"/>
        <v>3</v>
      </c>
      <c r="M24" s="68">
        <f t="shared" si="4"/>
        <v>4</v>
      </c>
      <c r="N24" s="283">
        <f t="shared" si="5"/>
        <v>1</v>
      </c>
      <c r="O24" s="279">
        <f t="shared" si="6"/>
        <v>6</v>
      </c>
      <c r="P24" s="69">
        <f t="shared" si="7"/>
        <v>2</v>
      </c>
      <c r="Q24" s="70">
        <v>0</v>
      </c>
      <c r="R24" s="2">
        <v>0</v>
      </c>
      <c r="S24" s="2">
        <v>2</v>
      </c>
      <c r="T24" s="70">
        <f t="shared" si="8"/>
        <v>4</v>
      </c>
      <c r="U24" s="70">
        <v>1</v>
      </c>
      <c r="V24" s="64">
        <v>3</v>
      </c>
      <c r="W24" s="2">
        <v>0</v>
      </c>
      <c r="X24" s="69">
        <f t="shared" si="9"/>
        <v>1</v>
      </c>
      <c r="Y24" s="68">
        <f t="shared" si="10"/>
        <v>3</v>
      </c>
      <c r="Z24" s="68">
        <f t="shared" si="11"/>
        <v>2</v>
      </c>
      <c r="AA24" s="121"/>
    </row>
    <row r="25" spans="1:27" ht="18" customHeight="1">
      <c r="A25" s="70"/>
      <c r="B25" s="64" t="s">
        <v>469</v>
      </c>
      <c r="C25" s="282">
        <f t="shared" si="0"/>
        <v>77</v>
      </c>
      <c r="D25" s="69">
        <f t="shared" si="1"/>
        <v>54</v>
      </c>
      <c r="E25" s="70">
        <v>11</v>
      </c>
      <c r="F25" s="64">
        <v>28</v>
      </c>
      <c r="G25" s="64">
        <v>15</v>
      </c>
      <c r="H25" s="70">
        <f t="shared" si="2"/>
        <v>23</v>
      </c>
      <c r="I25" s="70">
        <v>8</v>
      </c>
      <c r="J25" s="64">
        <v>14</v>
      </c>
      <c r="K25" s="64">
        <v>1</v>
      </c>
      <c r="L25" s="69">
        <f t="shared" si="3"/>
        <v>19</v>
      </c>
      <c r="M25" s="68">
        <f t="shared" si="4"/>
        <v>42</v>
      </c>
      <c r="N25" s="283">
        <f t="shared" si="5"/>
        <v>16</v>
      </c>
      <c r="O25" s="279">
        <f t="shared" si="6"/>
        <v>84</v>
      </c>
      <c r="P25" s="69">
        <f t="shared" si="7"/>
        <v>58</v>
      </c>
      <c r="Q25" s="70">
        <v>12</v>
      </c>
      <c r="R25" s="2">
        <v>31</v>
      </c>
      <c r="S25" s="2">
        <v>15</v>
      </c>
      <c r="T25" s="70">
        <f t="shared" si="8"/>
        <v>26</v>
      </c>
      <c r="U25" s="70">
        <v>10</v>
      </c>
      <c r="V25" s="64">
        <v>15</v>
      </c>
      <c r="W25" s="2">
        <v>1</v>
      </c>
      <c r="X25" s="69">
        <f t="shared" si="9"/>
        <v>22</v>
      </c>
      <c r="Y25" s="68">
        <f t="shared" si="10"/>
        <v>46</v>
      </c>
      <c r="Z25" s="68">
        <f t="shared" si="11"/>
        <v>16</v>
      </c>
      <c r="AA25" s="121"/>
    </row>
    <row r="26" spans="1:27" ht="18" customHeight="1">
      <c r="A26" s="70"/>
      <c r="B26" s="64"/>
      <c r="C26" s="282"/>
      <c r="D26" s="69"/>
      <c r="E26" s="69"/>
      <c r="F26" s="68"/>
      <c r="G26" s="68"/>
      <c r="H26" s="70"/>
      <c r="I26" s="69"/>
      <c r="J26" s="68"/>
      <c r="K26" s="68"/>
      <c r="L26" s="69"/>
      <c r="M26" s="68"/>
      <c r="N26" s="283"/>
      <c r="O26" s="279"/>
      <c r="P26" s="69"/>
      <c r="Q26" s="69"/>
      <c r="R26" s="68"/>
      <c r="S26" s="68"/>
      <c r="T26" s="70"/>
      <c r="U26" s="69"/>
      <c r="V26" s="68"/>
      <c r="W26" s="68"/>
      <c r="X26" s="69"/>
      <c r="Y26" s="68"/>
      <c r="Z26" s="68"/>
      <c r="AA26" s="121"/>
    </row>
    <row r="27" spans="1:27" ht="18" customHeight="1">
      <c r="A27" s="70" t="s">
        <v>472</v>
      </c>
      <c r="B27" s="64"/>
      <c r="C27" s="282"/>
      <c r="D27" s="69"/>
      <c r="E27" s="69"/>
      <c r="F27" s="68"/>
      <c r="G27" s="68"/>
      <c r="H27" s="70"/>
      <c r="I27" s="69"/>
      <c r="J27" s="68"/>
      <c r="K27" s="68"/>
      <c r="L27" s="69"/>
      <c r="M27" s="68"/>
      <c r="N27" s="283"/>
      <c r="O27" s="279"/>
      <c r="P27" s="69"/>
      <c r="Q27" s="69"/>
      <c r="R27" s="68"/>
      <c r="S27" s="68"/>
      <c r="T27" s="70"/>
      <c r="U27" s="69"/>
      <c r="V27" s="68"/>
      <c r="W27" s="68"/>
      <c r="X27" s="69"/>
      <c r="Y27" s="68"/>
      <c r="Z27" s="68"/>
      <c r="AA27" s="121"/>
    </row>
    <row r="28" spans="1:27" ht="18" customHeight="1">
      <c r="A28" s="70"/>
      <c r="B28" s="64" t="s">
        <v>471</v>
      </c>
      <c r="C28" s="282">
        <f t="shared" si="0"/>
        <v>0</v>
      </c>
      <c r="D28" s="69">
        <f t="shared" si="1"/>
        <v>0</v>
      </c>
      <c r="E28" s="69">
        <v>0</v>
      </c>
      <c r="F28" s="68">
        <v>0</v>
      </c>
      <c r="G28" s="68">
        <v>0</v>
      </c>
      <c r="H28" s="70">
        <f t="shared" si="2"/>
        <v>0</v>
      </c>
      <c r="I28" s="69">
        <v>0</v>
      </c>
      <c r="J28" s="68">
        <v>0</v>
      </c>
      <c r="K28" s="68">
        <v>0</v>
      </c>
      <c r="L28" s="69">
        <f t="shared" si="3"/>
        <v>0</v>
      </c>
      <c r="M28" s="68">
        <f t="shared" si="4"/>
        <v>0</v>
      </c>
      <c r="N28" s="283">
        <f t="shared" si="5"/>
        <v>0</v>
      </c>
      <c r="O28" s="279">
        <f t="shared" si="6"/>
        <v>1</v>
      </c>
      <c r="P28" s="69">
        <f t="shared" si="7"/>
        <v>0</v>
      </c>
      <c r="Q28" s="70">
        <v>0</v>
      </c>
      <c r="R28" s="2">
        <v>0</v>
      </c>
      <c r="S28" s="2">
        <v>0</v>
      </c>
      <c r="T28" s="70">
        <f t="shared" si="8"/>
        <v>1</v>
      </c>
      <c r="U28" s="70">
        <v>0</v>
      </c>
      <c r="V28" s="64">
        <v>1</v>
      </c>
      <c r="W28" s="2">
        <v>0</v>
      </c>
      <c r="X28" s="69">
        <f t="shared" si="9"/>
        <v>0</v>
      </c>
      <c r="Y28" s="68">
        <f t="shared" si="10"/>
        <v>1</v>
      </c>
      <c r="Z28" s="68">
        <f t="shared" si="11"/>
        <v>0</v>
      </c>
      <c r="AA28" s="121"/>
    </row>
    <row r="29" spans="1:27" ht="18" customHeight="1">
      <c r="A29" s="70"/>
      <c r="B29" s="64" t="s">
        <v>470</v>
      </c>
      <c r="C29" s="282">
        <f t="shared" si="0"/>
        <v>5</v>
      </c>
      <c r="D29" s="69">
        <f t="shared" si="1"/>
        <v>3</v>
      </c>
      <c r="E29" s="70">
        <v>1</v>
      </c>
      <c r="F29" s="64">
        <v>2</v>
      </c>
      <c r="G29" s="64">
        <v>0</v>
      </c>
      <c r="H29" s="70">
        <f t="shared" si="2"/>
        <v>2</v>
      </c>
      <c r="I29" s="70">
        <v>2</v>
      </c>
      <c r="J29" s="64">
        <v>0</v>
      </c>
      <c r="K29" s="64">
        <v>0</v>
      </c>
      <c r="L29" s="69">
        <f t="shared" si="3"/>
        <v>3</v>
      </c>
      <c r="M29" s="68">
        <f t="shared" si="4"/>
        <v>2</v>
      </c>
      <c r="N29" s="283">
        <f t="shared" si="5"/>
        <v>0</v>
      </c>
      <c r="O29" s="279">
        <f t="shared" si="6"/>
        <v>5</v>
      </c>
      <c r="P29" s="69">
        <f t="shared" si="7"/>
        <v>3</v>
      </c>
      <c r="Q29" s="70">
        <v>0</v>
      </c>
      <c r="R29" s="2">
        <v>1</v>
      </c>
      <c r="S29" s="2">
        <v>2</v>
      </c>
      <c r="T29" s="70">
        <f t="shared" si="8"/>
        <v>2</v>
      </c>
      <c r="U29" s="70">
        <v>0</v>
      </c>
      <c r="V29" s="64">
        <v>2</v>
      </c>
      <c r="W29" s="2">
        <v>0</v>
      </c>
      <c r="X29" s="69">
        <f t="shared" si="9"/>
        <v>0</v>
      </c>
      <c r="Y29" s="68">
        <f t="shared" si="10"/>
        <v>3</v>
      </c>
      <c r="Z29" s="68">
        <f t="shared" si="11"/>
        <v>2</v>
      </c>
      <c r="AA29" s="121"/>
    </row>
    <row r="30" spans="1:27" ht="18" customHeight="1">
      <c r="A30" s="70"/>
      <c r="B30" s="64" t="s">
        <v>469</v>
      </c>
      <c r="C30" s="282">
        <f t="shared" si="0"/>
        <v>82</v>
      </c>
      <c r="D30" s="69">
        <f t="shared" si="1"/>
        <v>60</v>
      </c>
      <c r="E30" s="70">
        <v>12</v>
      </c>
      <c r="F30" s="64">
        <v>31</v>
      </c>
      <c r="G30" s="64">
        <v>17</v>
      </c>
      <c r="H30" s="70">
        <f t="shared" si="2"/>
        <v>22</v>
      </c>
      <c r="I30" s="70">
        <v>7</v>
      </c>
      <c r="J30" s="64">
        <v>14</v>
      </c>
      <c r="K30" s="64">
        <v>1</v>
      </c>
      <c r="L30" s="69">
        <f t="shared" si="3"/>
        <v>19</v>
      </c>
      <c r="M30" s="68">
        <f t="shared" si="4"/>
        <v>45</v>
      </c>
      <c r="N30" s="283">
        <f t="shared" si="5"/>
        <v>18</v>
      </c>
      <c r="O30" s="279">
        <f t="shared" si="6"/>
        <v>84</v>
      </c>
      <c r="P30" s="69">
        <f t="shared" si="7"/>
        <v>57</v>
      </c>
      <c r="Q30" s="70">
        <v>12</v>
      </c>
      <c r="R30" s="2">
        <v>30</v>
      </c>
      <c r="S30" s="2">
        <v>15</v>
      </c>
      <c r="T30" s="70">
        <f t="shared" si="8"/>
        <v>27</v>
      </c>
      <c r="U30" s="70">
        <v>11</v>
      </c>
      <c r="V30" s="64">
        <v>15</v>
      </c>
      <c r="W30" s="2">
        <v>1</v>
      </c>
      <c r="X30" s="69">
        <f t="shared" si="9"/>
        <v>23</v>
      </c>
      <c r="Y30" s="68">
        <f t="shared" si="10"/>
        <v>45</v>
      </c>
      <c r="Z30" s="68">
        <f t="shared" si="11"/>
        <v>16</v>
      </c>
      <c r="AA30" s="121"/>
    </row>
    <row r="31" spans="1:27" ht="18" customHeight="1">
      <c r="A31" s="66"/>
      <c r="B31" s="65"/>
      <c r="C31" s="226"/>
      <c r="D31" s="66"/>
      <c r="E31" s="66"/>
      <c r="F31" s="65"/>
      <c r="G31" s="65"/>
      <c r="H31" s="66"/>
      <c r="I31" s="66"/>
      <c r="J31" s="65"/>
      <c r="K31" s="65"/>
      <c r="L31" s="66"/>
      <c r="M31" s="65"/>
      <c r="N31" s="227"/>
      <c r="O31" s="111"/>
      <c r="P31" s="66"/>
      <c r="Q31" s="66"/>
      <c r="R31" s="65"/>
      <c r="S31" s="65"/>
      <c r="T31" s="66"/>
      <c r="U31" s="66"/>
      <c r="V31" s="65"/>
      <c r="W31" s="65"/>
      <c r="X31" s="66"/>
      <c r="Y31" s="65"/>
      <c r="Z31" s="65"/>
      <c r="AA31" s="121"/>
    </row>
    <row r="32" spans="1:27" ht="16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6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6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6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6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知的障害者・発達障害者編
　クロス集計表（全サンプル）　/　7　人間関係と意識</oddHead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7"/>
  <sheetViews>
    <sheetView zoomScale="80" zoomScaleNormal="80" workbookViewId="0">
      <selection activeCell="K19" sqref="K19"/>
    </sheetView>
  </sheetViews>
  <sheetFormatPr defaultRowHeight="13.2"/>
  <cols>
    <col min="1" max="1" width="4.6640625" style="98" customWidth="1"/>
    <col min="2" max="2" width="17.77734375" style="98" customWidth="1"/>
    <col min="3" max="3" width="53.109375" style="98" customWidth="1"/>
    <col min="4" max="27" width="7.6640625" style="98" customWidth="1"/>
    <col min="28" max="16384" width="8.88671875" style="98"/>
  </cols>
  <sheetData>
    <row r="1" spans="1:27">
      <c r="A1" s="3" t="s">
        <v>0</v>
      </c>
      <c r="B1" s="2"/>
      <c r="C1" s="2"/>
    </row>
    <row r="2" spans="1:27" ht="18" customHeight="1">
      <c r="A2" s="3" t="s">
        <v>500</v>
      </c>
      <c r="B2" s="4"/>
      <c r="C2" s="2"/>
    </row>
    <row r="3" spans="1:27" ht="18" customHeight="1">
      <c r="A3" s="3"/>
      <c r="B3" s="4"/>
      <c r="C3" s="2"/>
      <c r="D3" s="200" t="s">
        <v>498</v>
      </c>
      <c r="E3" s="200"/>
      <c r="N3" s="108"/>
      <c r="O3" s="108"/>
      <c r="P3" s="200" t="s">
        <v>499</v>
      </c>
      <c r="Q3" s="200"/>
      <c r="Z3" s="108"/>
      <c r="AA3" s="108"/>
    </row>
    <row r="4" spans="1:27" s="136" customFormat="1" ht="18" customHeight="1">
      <c r="A4" s="71"/>
      <c r="B4" s="89"/>
      <c r="C4" s="89"/>
      <c r="D4" s="205" t="s">
        <v>3</v>
      </c>
      <c r="E4" s="84" t="s">
        <v>1</v>
      </c>
      <c r="F4" s="89"/>
      <c r="G4" s="89"/>
      <c r="H4" s="89"/>
      <c r="I4" s="133" t="s">
        <v>2</v>
      </c>
      <c r="J4" s="89"/>
      <c r="K4" s="89"/>
      <c r="L4" s="89"/>
      <c r="M4" s="134" t="s">
        <v>9</v>
      </c>
      <c r="N4" s="89"/>
      <c r="O4" s="206"/>
      <c r="P4" s="202" t="s">
        <v>3</v>
      </c>
      <c r="Q4" s="84" t="s">
        <v>1</v>
      </c>
      <c r="R4" s="89"/>
      <c r="S4" s="89"/>
      <c r="T4" s="89"/>
      <c r="U4" s="133" t="s">
        <v>2</v>
      </c>
      <c r="V4" s="89"/>
      <c r="W4" s="89"/>
      <c r="X4" s="89"/>
      <c r="Y4" s="71" t="s">
        <v>9</v>
      </c>
      <c r="Z4" s="89"/>
      <c r="AA4" s="135"/>
    </row>
    <row r="5" spans="1:27" s="144" customFormat="1" ht="60" customHeight="1">
      <c r="A5" s="137"/>
      <c r="B5" s="138"/>
      <c r="C5" s="138"/>
      <c r="D5" s="207" t="s">
        <v>11</v>
      </c>
      <c r="E5" s="137" t="s">
        <v>11</v>
      </c>
      <c r="F5" s="139" t="s">
        <v>4</v>
      </c>
      <c r="G5" s="140" t="s">
        <v>5</v>
      </c>
      <c r="H5" s="141" t="s">
        <v>282</v>
      </c>
      <c r="I5" s="137" t="s">
        <v>11</v>
      </c>
      <c r="J5" s="139" t="s">
        <v>6</v>
      </c>
      <c r="K5" s="140" t="s">
        <v>7</v>
      </c>
      <c r="L5" s="132" t="s">
        <v>282</v>
      </c>
      <c r="M5" s="139" t="s">
        <v>6</v>
      </c>
      <c r="N5" s="140" t="s">
        <v>7</v>
      </c>
      <c r="O5" s="208" t="s">
        <v>282</v>
      </c>
      <c r="P5" s="203" t="s">
        <v>11</v>
      </c>
      <c r="Q5" s="137" t="s">
        <v>11</v>
      </c>
      <c r="R5" s="139" t="s">
        <v>4</v>
      </c>
      <c r="S5" s="140" t="s">
        <v>5</v>
      </c>
      <c r="T5" s="130" t="s">
        <v>282</v>
      </c>
      <c r="U5" s="137" t="s">
        <v>11</v>
      </c>
      <c r="V5" s="139" t="s">
        <v>6</v>
      </c>
      <c r="W5" s="140" t="s">
        <v>7</v>
      </c>
      <c r="X5" s="130" t="s">
        <v>282</v>
      </c>
      <c r="Y5" s="142" t="s">
        <v>6</v>
      </c>
      <c r="Z5" s="143" t="s">
        <v>7</v>
      </c>
      <c r="AA5" s="201" t="s">
        <v>282</v>
      </c>
    </row>
    <row r="6" spans="1:27" s="144" customFormat="1" ht="15.9" customHeight="1">
      <c r="A6" s="145"/>
      <c r="B6" s="118"/>
      <c r="C6" s="118"/>
      <c r="D6" s="209"/>
      <c r="E6" s="146"/>
      <c r="F6" s="147"/>
      <c r="G6" s="147"/>
      <c r="H6" s="147"/>
      <c r="I6" s="146"/>
      <c r="J6" s="147"/>
      <c r="K6" s="147"/>
      <c r="L6" s="147"/>
      <c r="M6" s="148"/>
      <c r="N6" s="147"/>
      <c r="O6" s="210"/>
      <c r="P6" s="204"/>
      <c r="Q6" s="146"/>
      <c r="R6" s="147"/>
      <c r="S6" s="147"/>
      <c r="T6" s="147"/>
      <c r="U6" s="146"/>
      <c r="V6" s="147"/>
      <c r="W6" s="147"/>
      <c r="X6" s="147"/>
      <c r="Y6" s="148"/>
      <c r="Z6" s="147"/>
      <c r="AA6" s="149"/>
    </row>
    <row r="7" spans="1:27" ht="15.9" customHeight="1">
      <c r="A7" s="88">
        <v>1</v>
      </c>
      <c r="B7" s="64" t="s">
        <v>14</v>
      </c>
      <c r="C7" s="64"/>
      <c r="D7" s="211"/>
      <c r="E7" s="150"/>
      <c r="F7" s="136"/>
      <c r="G7" s="136"/>
      <c r="H7" s="136"/>
      <c r="I7" s="150"/>
      <c r="J7" s="136"/>
      <c r="K7" s="136"/>
      <c r="L7" s="136"/>
      <c r="M7" s="151"/>
      <c r="N7" s="136"/>
      <c r="O7" s="212"/>
      <c r="P7" s="152"/>
      <c r="Q7" s="150"/>
      <c r="R7" s="136"/>
      <c r="S7" s="136"/>
      <c r="T7" s="136"/>
      <c r="U7" s="150"/>
      <c r="V7" s="136"/>
      <c r="W7" s="136"/>
      <c r="X7" s="136"/>
      <c r="Y7" s="151"/>
      <c r="Z7" s="136"/>
      <c r="AA7" s="152"/>
    </row>
    <row r="8" spans="1:27" ht="15.9" customHeight="1">
      <c r="A8" s="88"/>
      <c r="B8" s="64" t="s">
        <v>227</v>
      </c>
      <c r="C8" s="64"/>
      <c r="D8" s="213">
        <v>17</v>
      </c>
      <c r="E8" s="122">
        <v>10</v>
      </c>
      <c r="F8" s="123">
        <v>1</v>
      </c>
      <c r="G8" s="123">
        <v>8</v>
      </c>
      <c r="H8" s="123">
        <v>2</v>
      </c>
      <c r="I8" s="122">
        <v>7</v>
      </c>
      <c r="J8" s="123">
        <v>1</v>
      </c>
      <c r="K8" s="123">
        <v>6</v>
      </c>
      <c r="L8" s="123">
        <v>0</v>
      </c>
      <c r="M8" s="124">
        <v>2</v>
      </c>
      <c r="N8" s="123">
        <v>14</v>
      </c>
      <c r="O8" s="214">
        <v>2</v>
      </c>
      <c r="P8" s="125" t="s">
        <v>522</v>
      </c>
      <c r="Q8" s="122" t="s">
        <v>522</v>
      </c>
      <c r="R8" s="123" t="s">
        <v>522</v>
      </c>
      <c r="S8" s="123" t="s">
        <v>522</v>
      </c>
      <c r="T8" s="123" t="s">
        <v>522</v>
      </c>
      <c r="U8" s="122" t="s">
        <v>522</v>
      </c>
      <c r="V8" s="123" t="s">
        <v>522</v>
      </c>
      <c r="W8" s="123" t="s">
        <v>522</v>
      </c>
      <c r="X8" s="123" t="s">
        <v>522</v>
      </c>
      <c r="Y8" s="124" t="s">
        <v>522</v>
      </c>
      <c r="Z8" s="123" t="s">
        <v>522</v>
      </c>
      <c r="AA8" s="125" t="s">
        <v>522</v>
      </c>
    </row>
    <row r="9" spans="1:27" ht="15.9" customHeight="1">
      <c r="A9" s="88"/>
      <c r="B9" s="64" t="s">
        <v>39</v>
      </c>
      <c r="C9" s="64"/>
      <c r="D9" s="213">
        <v>57</v>
      </c>
      <c r="E9" s="122">
        <v>41</v>
      </c>
      <c r="F9" s="123">
        <v>12</v>
      </c>
      <c r="G9" s="123">
        <v>24</v>
      </c>
      <c r="H9" s="123">
        <v>14</v>
      </c>
      <c r="I9" s="122">
        <v>16</v>
      </c>
      <c r="J9" s="123">
        <v>5</v>
      </c>
      <c r="K9" s="123">
        <v>10</v>
      </c>
      <c r="L9" s="123">
        <v>1</v>
      </c>
      <c r="M9" s="124">
        <v>17</v>
      </c>
      <c r="N9" s="123">
        <v>34</v>
      </c>
      <c r="O9" s="214">
        <v>15</v>
      </c>
      <c r="P9" s="125">
        <v>53</v>
      </c>
      <c r="Q9" s="122">
        <v>36</v>
      </c>
      <c r="R9" s="123">
        <v>9</v>
      </c>
      <c r="S9" s="123">
        <v>22</v>
      </c>
      <c r="T9" s="123">
        <v>14</v>
      </c>
      <c r="U9" s="122">
        <v>17</v>
      </c>
      <c r="V9" s="123">
        <v>4</v>
      </c>
      <c r="W9" s="123">
        <v>12</v>
      </c>
      <c r="X9" s="123">
        <v>1</v>
      </c>
      <c r="Y9" s="124">
        <v>13</v>
      </c>
      <c r="Z9" s="123">
        <v>34</v>
      </c>
      <c r="AA9" s="125">
        <v>15</v>
      </c>
    </row>
    <row r="10" spans="1:27" ht="15.9" customHeight="1">
      <c r="A10" s="88"/>
      <c r="B10" s="64" t="s">
        <v>40</v>
      </c>
      <c r="C10" s="64"/>
      <c r="D10" s="213">
        <v>29</v>
      </c>
      <c r="E10" s="122">
        <v>20</v>
      </c>
      <c r="F10" s="123">
        <v>12</v>
      </c>
      <c r="G10" s="123">
        <v>6</v>
      </c>
      <c r="H10" s="123">
        <v>9</v>
      </c>
      <c r="I10" s="122">
        <v>9</v>
      </c>
      <c r="J10" s="123">
        <v>4</v>
      </c>
      <c r="K10" s="123">
        <v>5</v>
      </c>
      <c r="L10" s="123">
        <v>1</v>
      </c>
      <c r="M10" s="124">
        <v>16</v>
      </c>
      <c r="N10" s="123">
        <v>11</v>
      </c>
      <c r="O10" s="214">
        <v>10</v>
      </c>
      <c r="P10" s="125">
        <v>35</v>
      </c>
      <c r="Q10" s="122">
        <v>23</v>
      </c>
      <c r="R10" s="123">
        <v>8</v>
      </c>
      <c r="S10" s="123">
        <v>14</v>
      </c>
      <c r="T10" s="123">
        <v>5</v>
      </c>
      <c r="U10" s="122">
        <v>12</v>
      </c>
      <c r="V10" s="123">
        <v>5</v>
      </c>
      <c r="W10" s="123">
        <v>8</v>
      </c>
      <c r="X10" s="123">
        <v>3</v>
      </c>
      <c r="Y10" s="124">
        <v>13</v>
      </c>
      <c r="Z10" s="123">
        <v>22</v>
      </c>
      <c r="AA10" s="125">
        <v>8</v>
      </c>
    </row>
    <row r="11" spans="1:27" ht="15.9" customHeight="1">
      <c r="A11" s="88"/>
      <c r="B11" s="64" t="s">
        <v>41</v>
      </c>
      <c r="C11" s="64"/>
      <c r="D11" s="213">
        <v>1</v>
      </c>
      <c r="E11" s="122">
        <v>0</v>
      </c>
      <c r="F11" s="123">
        <v>0</v>
      </c>
      <c r="G11" s="123">
        <v>0</v>
      </c>
      <c r="H11" s="123">
        <v>0</v>
      </c>
      <c r="I11" s="122">
        <v>1</v>
      </c>
      <c r="J11" s="123">
        <v>1</v>
      </c>
      <c r="K11" s="123">
        <v>0</v>
      </c>
      <c r="L11" s="123">
        <v>0</v>
      </c>
      <c r="M11" s="124">
        <v>1</v>
      </c>
      <c r="N11" s="123">
        <v>0</v>
      </c>
      <c r="O11" s="214">
        <v>0</v>
      </c>
      <c r="P11" s="125">
        <v>23</v>
      </c>
      <c r="Q11" s="122">
        <v>16</v>
      </c>
      <c r="R11" s="123">
        <v>8</v>
      </c>
      <c r="S11" s="123">
        <v>4</v>
      </c>
      <c r="T11" s="123">
        <v>9</v>
      </c>
      <c r="U11" s="122">
        <v>7</v>
      </c>
      <c r="V11" s="123">
        <v>4</v>
      </c>
      <c r="W11" s="123">
        <v>3</v>
      </c>
      <c r="X11" s="123">
        <v>2</v>
      </c>
      <c r="Y11" s="124">
        <v>12</v>
      </c>
      <c r="Z11" s="123">
        <v>7</v>
      </c>
      <c r="AA11" s="125">
        <v>11</v>
      </c>
    </row>
    <row r="12" spans="1:27" ht="15.9" customHeight="1">
      <c r="A12" s="88"/>
      <c r="B12" s="64" t="s">
        <v>42</v>
      </c>
      <c r="C12" s="64"/>
      <c r="D12" s="213">
        <v>0</v>
      </c>
      <c r="E12" s="122">
        <v>0</v>
      </c>
      <c r="F12" s="123">
        <v>0</v>
      </c>
      <c r="G12" s="123">
        <v>0</v>
      </c>
      <c r="H12" s="123">
        <v>0</v>
      </c>
      <c r="I12" s="122">
        <v>0</v>
      </c>
      <c r="J12" s="123">
        <v>0</v>
      </c>
      <c r="K12" s="123">
        <v>0</v>
      </c>
      <c r="L12" s="123">
        <v>0</v>
      </c>
      <c r="M12" s="124">
        <v>0</v>
      </c>
      <c r="N12" s="123">
        <v>0</v>
      </c>
      <c r="O12" s="214">
        <v>0</v>
      </c>
      <c r="P12" s="125">
        <v>0</v>
      </c>
      <c r="Q12" s="122">
        <v>0</v>
      </c>
      <c r="R12" s="123">
        <v>0</v>
      </c>
      <c r="S12" s="123">
        <v>0</v>
      </c>
      <c r="T12" s="123">
        <v>0</v>
      </c>
      <c r="U12" s="122">
        <v>0</v>
      </c>
      <c r="V12" s="123">
        <v>0</v>
      </c>
      <c r="W12" s="123">
        <v>0</v>
      </c>
      <c r="X12" s="123">
        <v>0</v>
      </c>
      <c r="Y12" s="124">
        <v>0</v>
      </c>
      <c r="Z12" s="123">
        <v>0</v>
      </c>
      <c r="AA12" s="125">
        <v>0</v>
      </c>
    </row>
    <row r="13" spans="1:27" ht="15.9" customHeight="1">
      <c r="A13" s="88"/>
      <c r="B13" s="64" t="s">
        <v>43</v>
      </c>
      <c r="C13" s="64"/>
      <c r="D13" s="213">
        <v>0</v>
      </c>
      <c r="E13" s="122">
        <v>0</v>
      </c>
      <c r="F13" s="123">
        <v>0</v>
      </c>
      <c r="G13" s="123">
        <v>0</v>
      </c>
      <c r="H13" s="123">
        <v>0</v>
      </c>
      <c r="I13" s="122">
        <v>0</v>
      </c>
      <c r="J13" s="123">
        <v>0</v>
      </c>
      <c r="K13" s="123">
        <v>0</v>
      </c>
      <c r="L13" s="123">
        <v>0</v>
      </c>
      <c r="M13" s="124">
        <v>0</v>
      </c>
      <c r="N13" s="123">
        <v>0</v>
      </c>
      <c r="O13" s="214">
        <v>0</v>
      </c>
      <c r="P13" s="125">
        <v>0</v>
      </c>
      <c r="Q13" s="122">
        <v>0</v>
      </c>
      <c r="R13" s="123">
        <v>0</v>
      </c>
      <c r="S13" s="123">
        <v>0</v>
      </c>
      <c r="T13" s="123">
        <v>0</v>
      </c>
      <c r="U13" s="122">
        <v>0</v>
      </c>
      <c r="V13" s="123">
        <v>0</v>
      </c>
      <c r="W13" s="123">
        <v>0</v>
      </c>
      <c r="X13" s="123">
        <v>0</v>
      </c>
      <c r="Y13" s="124">
        <v>0</v>
      </c>
      <c r="Z13" s="123">
        <v>0</v>
      </c>
      <c r="AA13" s="125">
        <v>0</v>
      </c>
    </row>
    <row r="14" spans="1:27" ht="15.9" customHeight="1">
      <c r="A14" s="88"/>
      <c r="B14" s="64" t="s">
        <v>38</v>
      </c>
      <c r="C14" s="64"/>
      <c r="D14" s="213"/>
      <c r="E14" s="122"/>
      <c r="F14" s="123"/>
      <c r="G14" s="123"/>
      <c r="H14" s="123"/>
      <c r="I14" s="122"/>
      <c r="J14" s="123"/>
      <c r="K14" s="123"/>
      <c r="L14" s="123"/>
      <c r="M14" s="124"/>
      <c r="N14" s="123"/>
      <c r="O14" s="214"/>
      <c r="P14" s="125"/>
      <c r="Q14" s="122"/>
      <c r="R14" s="123"/>
      <c r="S14" s="123"/>
      <c r="T14" s="123"/>
      <c r="U14" s="122"/>
      <c r="V14" s="123"/>
      <c r="W14" s="123"/>
      <c r="X14" s="123"/>
      <c r="Y14" s="124"/>
      <c r="Z14" s="123"/>
      <c r="AA14" s="125"/>
    </row>
    <row r="15" spans="1:27" ht="6.6" customHeight="1">
      <c r="A15" s="88"/>
      <c r="B15" s="64"/>
      <c r="C15" s="64"/>
      <c r="D15" s="213"/>
      <c r="E15" s="122"/>
      <c r="F15" s="123"/>
      <c r="G15" s="123"/>
      <c r="H15" s="123"/>
      <c r="I15" s="122"/>
      <c r="J15" s="123"/>
      <c r="K15" s="123"/>
      <c r="L15" s="123"/>
      <c r="M15" s="124"/>
      <c r="N15" s="123"/>
      <c r="O15" s="214"/>
      <c r="P15" s="125"/>
      <c r="Q15" s="122"/>
      <c r="R15" s="123"/>
      <c r="S15" s="123"/>
      <c r="T15" s="123"/>
      <c r="U15" s="122"/>
      <c r="V15" s="123"/>
      <c r="W15" s="123"/>
      <c r="X15" s="123"/>
      <c r="Y15" s="124"/>
      <c r="Z15" s="123"/>
      <c r="AA15" s="125"/>
    </row>
    <row r="16" spans="1:27" ht="15.9" customHeight="1">
      <c r="A16" s="88"/>
      <c r="B16" s="64" t="s">
        <v>228</v>
      </c>
      <c r="C16" s="64"/>
      <c r="D16" s="213">
        <v>104</v>
      </c>
      <c r="E16" s="124">
        <v>71</v>
      </c>
      <c r="F16" s="124">
        <v>25</v>
      </c>
      <c r="G16" s="123">
        <v>38</v>
      </c>
      <c r="H16" s="125">
        <v>25</v>
      </c>
      <c r="I16" s="122">
        <v>33</v>
      </c>
      <c r="J16" s="124">
        <v>11</v>
      </c>
      <c r="K16" s="123">
        <v>21</v>
      </c>
      <c r="L16" s="125">
        <v>2</v>
      </c>
      <c r="M16" s="124">
        <v>36</v>
      </c>
      <c r="N16" s="123">
        <v>59</v>
      </c>
      <c r="O16" s="214">
        <v>27</v>
      </c>
      <c r="P16" s="125">
        <v>112</v>
      </c>
      <c r="Q16" s="124">
        <v>75</v>
      </c>
      <c r="R16" s="124">
        <v>25</v>
      </c>
      <c r="S16" s="123">
        <v>40</v>
      </c>
      <c r="T16" s="125">
        <v>28</v>
      </c>
      <c r="U16" s="122">
        <v>37</v>
      </c>
      <c r="V16" s="124">
        <v>14</v>
      </c>
      <c r="W16" s="123">
        <v>23</v>
      </c>
      <c r="X16" s="125">
        <v>6</v>
      </c>
      <c r="Y16" s="124">
        <v>39</v>
      </c>
      <c r="Z16" s="123">
        <v>63</v>
      </c>
      <c r="AA16" s="125">
        <v>34</v>
      </c>
    </row>
    <row r="17" spans="1:27" ht="15.9" customHeight="1">
      <c r="A17" s="88"/>
      <c r="B17" s="64" t="s">
        <v>15</v>
      </c>
      <c r="C17" s="64"/>
      <c r="D17" s="213">
        <v>0</v>
      </c>
      <c r="E17" s="122">
        <v>0</v>
      </c>
      <c r="F17" s="123">
        <v>0</v>
      </c>
      <c r="G17" s="123">
        <v>0</v>
      </c>
      <c r="H17" s="123">
        <v>0</v>
      </c>
      <c r="I17" s="122">
        <v>0</v>
      </c>
      <c r="J17" s="123">
        <v>0</v>
      </c>
      <c r="K17" s="123">
        <v>0</v>
      </c>
      <c r="L17" s="123">
        <v>0</v>
      </c>
      <c r="M17" s="124">
        <v>0</v>
      </c>
      <c r="N17" s="123">
        <v>0</v>
      </c>
      <c r="O17" s="214">
        <v>0</v>
      </c>
      <c r="P17" s="125">
        <v>0</v>
      </c>
      <c r="Q17" s="122">
        <v>0</v>
      </c>
      <c r="R17" s="123">
        <v>0</v>
      </c>
      <c r="S17" s="123">
        <v>0</v>
      </c>
      <c r="T17" s="123">
        <v>0</v>
      </c>
      <c r="U17" s="122">
        <v>0</v>
      </c>
      <c r="V17" s="123">
        <v>0</v>
      </c>
      <c r="W17" s="123">
        <v>0</v>
      </c>
      <c r="X17" s="123">
        <v>0</v>
      </c>
      <c r="Y17" s="124">
        <v>0</v>
      </c>
      <c r="Z17" s="123">
        <v>0</v>
      </c>
      <c r="AA17" s="125">
        <v>0</v>
      </c>
    </row>
    <row r="18" spans="1:27" ht="7.8" customHeight="1">
      <c r="A18" s="88"/>
      <c r="B18" s="64"/>
      <c r="C18" s="64"/>
      <c r="D18" s="213"/>
      <c r="E18" s="122"/>
      <c r="F18" s="123"/>
      <c r="G18" s="123"/>
      <c r="H18" s="123"/>
      <c r="I18" s="122"/>
      <c r="J18" s="123"/>
      <c r="K18" s="123"/>
      <c r="L18" s="123"/>
      <c r="M18" s="124"/>
      <c r="N18" s="123"/>
      <c r="O18" s="214"/>
      <c r="P18" s="125"/>
      <c r="Q18" s="122"/>
      <c r="R18" s="123"/>
      <c r="S18" s="123"/>
      <c r="T18" s="123"/>
      <c r="U18" s="122"/>
      <c r="V18" s="123"/>
      <c r="W18" s="123"/>
      <c r="X18" s="123"/>
      <c r="Y18" s="124"/>
      <c r="Z18" s="123"/>
      <c r="AA18" s="125"/>
    </row>
    <row r="19" spans="1:27" ht="15.9" customHeight="1">
      <c r="A19" s="88"/>
      <c r="B19" s="64" t="s">
        <v>16</v>
      </c>
      <c r="C19" s="64"/>
      <c r="D19" s="213">
        <v>104</v>
      </c>
      <c r="E19" s="124">
        <v>71</v>
      </c>
      <c r="F19" s="124">
        <v>25</v>
      </c>
      <c r="G19" s="123">
        <v>38</v>
      </c>
      <c r="H19" s="125">
        <v>25</v>
      </c>
      <c r="I19" s="123">
        <v>33</v>
      </c>
      <c r="J19" s="124">
        <v>11</v>
      </c>
      <c r="K19" s="123">
        <v>21</v>
      </c>
      <c r="L19" s="123">
        <v>2</v>
      </c>
      <c r="M19" s="124">
        <v>36</v>
      </c>
      <c r="N19" s="123">
        <v>59</v>
      </c>
      <c r="O19" s="214">
        <v>27</v>
      </c>
      <c r="P19" s="125">
        <v>112</v>
      </c>
      <c r="Q19" s="124">
        <v>75</v>
      </c>
      <c r="R19" s="124">
        <v>25</v>
      </c>
      <c r="S19" s="123">
        <v>40</v>
      </c>
      <c r="T19" s="125">
        <v>28</v>
      </c>
      <c r="U19" s="123">
        <v>37</v>
      </c>
      <c r="V19" s="124">
        <v>14</v>
      </c>
      <c r="W19" s="123">
        <v>23</v>
      </c>
      <c r="X19" s="123">
        <v>6</v>
      </c>
      <c r="Y19" s="124">
        <v>39</v>
      </c>
      <c r="Z19" s="123">
        <v>63</v>
      </c>
      <c r="AA19" s="125">
        <v>34</v>
      </c>
    </row>
    <row r="20" spans="1:27" ht="15.9" customHeight="1">
      <c r="A20" s="88"/>
      <c r="B20" s="64"/>
      <c r="C20" s="64"/>
      <c r="D20" s="213"/>
      <c r="E20" s="122"/>
      <c r="F20" s="123"/>
      <c r="G20" s="123"/>
      <c r="H20" s="123"/>
      <c r="I20" s="122"/>
      <c r="J20" s="123"/>
      <c r="K20" s="123"/>
      <c r="L20" s="123"/>
      <c r="M20" s="124"/>
      <c r="N20" s="123"/>
      <c r="O20" s="214"/>
      <c r="P20" s="125"/>
      <c r="Q20" s="122"/>
      <c r="R20" s="123"/>
      <c r="S20" s="123"/>
      <c r="T20" s="123"/>
      <c r="U20" s="122"/>
      <c r="V20" s="123"/>
      <c r="W20" s="123"/>
      <c r="X20" s="123"/>
      <c r="Y20" s="124"/>
      <c r="Z20" s="123"/>
      <c r="AA20" s="125"/>
    </row>
    <row r="21" spans="1:27" ht="15.9" customHeight="1">
      <c r="A21" s="88">
        <v>2</v>
      </c>
      <c r="B21" s="64" t="s">
        <v>17</v>
      </c>
      <c r="C21" s="64"/>
      <c r="D21" s="213"/>
      <c r="E21" s="122"/>
      <c r="F21" s="123"/>
      <c r="G21" s="123"/>
      <c r="H21" s="123"/>
      <c r="I21" s="122"/>
      <c r="J21" s="123"/>
      <c r="K21" s="123"/>
      <c r="L21" s="123"/>
      <c r="M21" s="124"/>
      <c r="N21" s="123"/>
      <c r="O21" s="214"/>
      <c r="P21" s="125"/>
      <c r="Q21" s="122"/>
      <c r="R21" s="123"/>
      <c r="S21" s="123"/>
      <c r="T21" s="123"/>
      <c r="U21" s="122"/>
      <c r="V21" s="123"/>
      <c r="W21" s="123"/>
      <c r="X21" s="123"/>
      <c r="Y21" s="124"/>
      <c r="Z21" s="123"/>
      <c r="AA21" s="125"/>
    </row>
    <row r="22" spans="1:27" ht="15.9" customHeight="1">
      <c r="A22" s="88"/>
      <c r="B22" s="64" t="s">
        <v>18</v>
      </c>
      <c r="C22" s="64" t="s">
        <v>19</v>
      </c>
      <c r="D22" s="213">
        <v>3</v>
      </c>
      <c r="E22" s="122">
        <v>3</v>
      </c>
      <c r="F22" s="123">
        <v>2</v>
      </c>
      <c r="G22" s="123">
        <v>1</v>
      </c>
      <c r="H22" s="123">
        <v>0</v>
      </c>
      <c r="I22" s="122">
        <v>0</v>
      </c>
      <c r="J22" s="123">
        <v>0</v>
      </c>
      <c r="K22" s="123">
        <v>0</v>
      </c>
      <c r="L22" s="123">
        <v>0</v>
      </c>
      <c r="M22" s="124">
        <v>2</v>
      </c>
      <c r="N22" s="123">
        <v>1</v>
      </c>
      <c r="O22" s="214">
        <v>0</v>
      </c>
      <c r="P22" s="125">
        <v>6</v>
      </c>
      <c r="Q22" s="122">
        <v>4</v>
      </c>
      <c r="R22" s="123">
        <v>2</v>
      </c>
      <c r="S22" s="123">
        <v>2</v>
      </c>
      <c r="T22" s="123">
        <v>0</v>
      </c>
      <c r="U22" s="122">
        <v>2</v>
      </c>
      <c r="V22" s="123">
        <v>0</v>
      </c>
      <c r="W22" s="123">
        <v>2</v>
      </c>
      <c r="X22" s="123">
        <v>0</v>
      </c>
      <c r="Y22" s="124">
        <v>2</v>
      </c>
      <c r="Z22" s="123">
        <v>4</v>
      </c>
      <c r="AA22" s="125">
        <v>0</v>
      </c>
    </row>
    <row r="23" spans="1:27" ht="15.9" customHeight="1">
      <c r="A23" s="88"/>
      <c r="B23" s="64"/>
      <c r="C23" s="64" t="s">
        <v>20</v>
      </c>
      <c r="D23" s="213">
        <v>1</v>
      </c>
      <c r="E23" s="122">
        <v>0</v>
      </c>
      <c r="F23" s="123">
        <v>0</v>
      </c>
      <c r="G23" s="123">
        <v>0</v>
      </c>
      <c r="H23" s="123">
        <v>0</v>
      </c>
      <c r="I23" s="122">
        <v>1</v>
      </c>
      <c r="J23" s="123">
        <v>1</v>
      </c>
      <c r="K23" s="123">
        <v>0</v>
      </c>
      <c r="L23" s="123">
        <v>0</v>
      </c>
      <c r="M23" s="124">
        <v>1</v>
      </c>
      <c r="N23" s="123">
        <v>0</v>
      </c>
      <c r="O23" s="214">
        <v>0</v>
      </c>
      <c r="P23" s="125">
        <v>2</v>
      </c>
      <c r="Q23" s="122">
        <v>1</v>
      </c>
      <c r="R23" s="123">
        <v>1</v>
      </c>
      <c r="S23" s="123">
        <v>0</v>
      </c>
      <c r="T23" s="123">
        <v>0</v>
      </c>
      <c r="U23" s="122">
        <v>1</v>
      </c>
      <c r="V23" s="123">
        <v>1</v>
      </c>
      <c r="W23" s="123">
        <v>0</v>
      </c>
      <c r="X23" s="123">
        <v>0</v>
      </c>
      <c r="Y23" s="124">
        <v>2</v>
      </c>
      <c r="Z23" s="123">
        <v>0</v>
      </c>
      <c r="AA23" s="125">
        <v>0</v>
      </c>
    </row>
    <row r="24" spans="1:27" ht="15.9" customHeight="1">
      <c r="A24" s="88"/>
      <c r="B24" s="64"/>
      <c r="C24" s="64" t="s">
        <v>21</v>
      </c>
      <c r="D24" s="213">
        <v>3</v>
      </c>
      <c r="E24" s="122">
        <v>0</v>
      </c>
      <c r="F24" s="123">
        <v>0</v>
      </c>
      <c r="G24" s="123">
        <v>0</v>
      </c>
      <c r="H24" s="123">
        <v>0</v>
      </c>
      <c r="I24" s="122">
        <v>3</v>
      </c>
      <c r="J24" s="123">
        <v>1</v>
      </c>
      <c r="K24" s="123">
        <v>2</v>
      </c>
      <c r="L24" s="123">
        <v>0</v>
      </c>
      <c r="M24" s="124">
        <v>1</v>
      </c>
      <c r="N24" s="123">
        <v>2</v>
      </c>
      <c r="O24" s="214">
        <v>0</v>
      </c>
      <c r="P24" s="125">
        <v>6</v>
      </c>
      <c r="Q24" s="122">
        <v>1</v>
      </c>
      <c r="R24" s="123">
        <v>0</v>
      </c>
      <c r="S24" s="123">
        <v>1</v>
      </c>
      <c r="T24" s="123">
        <v>0</v>
      </c>
      <c r="U24" s="122">
        <v>5</v>
      </c>
      <c r="V24" s="123">
        <v>2</v>
      </c>
      <c r="W24" s="123">
        <v>3</v>
      </c>
      <c r="X24" s="123">
        <v>0</v>
      </c>
      <c r="Y24" s="124">
        <v>2</v>
      </c>
      <c r="Z24" s="123">
        <v>4</v>
      </c>
      <c r="AA24" s="125">
        <v>0</v>
      </c>
    </row>
    <row r="25" spans="1:27" ht="15.9" customHeight="1">
      <c r="A25" s="88"/>
      <c r="B25" s="64"/>
      <c r="C25" s="64" t="s">
        <v>22</v>
      </c>
      <c r="D25" s="213" t="s">
        <v>522</v>
      </c>
      <c r="E25" s="122" t="s">
        <v>522</v>
      </c>
      <c r="F25" s="123" t="s">
        <v>522</v>
      </c>
      <c r="G25" s="123" t="s">
        <v>522</v>
      </c>
      <c r="H25" s="123" t="s">
        <v>522</v>
      </c>
      <c r="I25" s="122" t="s">
        <v>522</v>
      </c>
      <c r="J25" s="123" t="s">
        <v>522</v>
      </c>
      <c r="K25" s="123" t="s">
        <v>522</v>
      </c>
      <c r="L25" s="123" t="s">
        <v>522</v>
      </c>
      <c r="M25" s="124" t="s">
        <v>522</v>
      </c>
      <c r="N25" s="123" t="s">
        <v>522</v>
      </c>
      <c r="O25" s="214" t="s">
        <v>522</v>
      </c>
      <c r="P25" s="213" t="s">
        <v>522</v>
      </c>
      <c r="Q25" s="122" t="s">
        <v>522</v>
      </c>
      <c r="R25" s="123" t="s">
        <v>522</v>
      </c>
      <c r="S25" s="123" t="s">
        <v>522</v>
      </c>
      <c r="T25" s="123" t="s">
        <v>522</v>
      </c>
      <c r="U25" s="122" t="s">
        <v>522</v>
      </c>
      <c r="V25" s="123" t="s">
        <v>522</v>
      </c>
      <c r="W25" s="123" t="s">
        <v>522</v>
      </c>
      <c r="X25" s="123" t="s">
        <v>522</v>
      </c>
      <c r="Y25" s="124" t="s">
        <v>522</v>
      </c>
      <c r="Z25" s="123" t="s">
        <v>522</v>
      </c>
      <c r="AA25" s="125" t="s">
        <v>522</v>
      </c>
    </row>
    <row r="26" spans="1:27" ht="15.9" customHeight="1">
      <c r="A26" s="88"/>
      <c r="B26" s="64"/>
      <c r="C26" s="64" t="s">
        <v>23</v>
      </c>
      <c r="D26" s="213" t="s">
        <v>522</v>
      </c>
      <c r="E26" s="122" t="s">
        <v>522</v>
      </c>
      <c r="F26" s="123" t="s">
        <v>522</v>
      </c>
      <c r="G26" s="123" t="s">
        <v>522</v>
      </c>
      <c r="H26" s="123" t="s">
        <v>522</v>
      </c>
      <c r="I26" s="122" t="s">
        <v>522</v>
      </c>
      <c r="J26" s="123" t="s">
        <v>522</v>
      </c>
      <c r="K26" s="123" t="s">
        <v>522</v>
      </c>
      <c r="L26" s="123" t="s">
        <v>522</v>
      </c>
      <c r="M26" s="124" t="s">
        <v>522</v>
      </c>
      <c r="N26" s="123" t="s">
        <v>522</v>
      </c>
      <c r="O26" s="214" t="s">
        <v>522</v>
      </c>
      <c r="P26" s="213" t="s">
        <v>522</v>
      </c>
      <c r="Q26" s="122" t="s">
        <v>522</v>
      </c>
      <c r="R26" s="123" t="s">
        <v>522</v>
      </c>
      <c r="S26" s="123" t="s">
        <v>522</v>
      </c>
      <c r="T26" s="123" t="s">
        <v>522</v>
      </c>
      <c r="U26" s="122" t="s">
        <v>522</v>
      </c>
      <c r="V26" s="123" t="s">
        <v>522</v>
      </c>
      <c r="W26" s="123" t="s">
        <v>522</v>
      </c>
      <c r="X26" s="123" t="s">
        <v>522</v>
      </c>
      <c r="Y26" s="124" t="s">
        <v>522</v>
      </c>
      <c r="Z26" s="123" t="s">
        <v>522</v>
      </c>
      <c r="AA26" s="125" t="s">
        <v>522</v>
      </c>
    </row>
    <row r="27" spans="1:27" ht="15.9" customHeight="1">
      <c r="A27" s="88"/>
      <c r="B27" s="64"/>
      <c r="C27" s="64" t="s">
        <v>24</v>
      </c>
      <c r="D27" s="213">
        <v>0</v>
      </c>
      <c r="E27" s="122">
        <v>0</v>
      </c>
      <c r="F27" s="123">
        <v>0</v>
      </c>
      <c r="G27" s="123">
        <v>0</v>
      </c>
      <c r="H27" s="123">
        <v>0</v>
      </c>
      <c r="I27" s="122" t="s">
        <v>283</v>
      </c>
      <c r="J27" s="123">
        <v>0</v>
      </c>
      <c r="K27" s="123">
        <v>0</v>
      </c>
      <c r="L27" s="123">
        <v>0</v>
      </c>
      <c r="M27" s="124">
        <v>0</v>
      </c>
      <c r="N27" s="123">
        <v>0</v>
      </c>
      <c r="O27" s="214">
        <v>0</v>
      </c>
      <c r="P27" s="125">
        <v>5</v>
      </c>
      <c r="Q27" s="122">
        <v>2</v>
      </c>
      <c r="R27" s="123">
        <v>0</v>
      </c>
      <c r="S27" s="123">
        <v>1</v>
      </c>
      <c r="T27" s="123">
        <v>0</v>
      </c>
      <c r="U27" s="122">
        <v>3</v>
      </c>
      <c r="V27" s="123">
        <v>2</v>
      </c>
      <c r="W27" s="123">
        <v>1</v>
      </c>
      <c r="X27" s="123">
        <v>0</v>
      </c>
      <c r="Y27" s="124">
        <v>2</v>
      </c>
      <c r="Z27" s="123">
        <v>2</v>
      </c>
      <c r="AA27" s="125">
        <v>0</v>
      </c>
    </row>
    <row r="28" spans="1:27" ht="6.6" customHeight="1">
      <c r="A28" s="88"/>
      <c r="B28" s="64"/>
      <c r="C28" s="64"/>
      <c r="D28" s="213"/>
      <c r="E28" s="122"/>
      <c r="F28" s="123"/>
      <c r="G28" s="123"/>
      <c r="H28" s="123"/>
      <c r="I28" s="122"/>
      <c r="J28" s="123"/>
      <c r="K28" s="123"/>
      <c r="L28" s="123"/>
      <c r="M28" s="124"/>
      <c r="N28" s="123"/>
      <c r="O28" s="214"/>
      <c r="P28" s="125"/>
      <c r="Q28" s="122"/>
      <c r="R28" s="123"/>
      <c r="S28" s="123"/>
      <c r="T28" s="123"/>
      <c r="U28" s="122"/>
      <c r="V28" s="123"/>
      <c r="W28" s="123"/>
      <c r="X28" s="123"/>
      <c r="Y28" s="124"/>
      <c r="Z28" s="123"/>
      <c r="AA28" s="125"/>
    </row>
    <row r="29" spans="1:27" ht="15.9" customHeight="1">
      <c r="A29" s="88"/>
      <c r="B29" s="64" t="s">
        <v>25</v>
      </c>
      <c r="C29" s="64" t="s">
        <v>26</v>
      </c>
      <c r="D29" s="213">
        <v>32</v>
      </c>
      <c r="E29" s="122">
        <v>16</v>
      </c>
      <c r="F29" s="123">
        <v>4</v>
      </c>
      <c r="G29" s="123">
        <v>12</v>
      </c>
      <c r="H29" s="123">
        <v>0</v>
      </c>
      <c r="I29" s="122">
        <v>16</v>
      </c>
      <c r="J29" s="123">
        <v>2</v>
      </c>
      <c r="K29" s="123">
        <v>13</v>
      </c>
      <c r="L29" s="123">
        <v>1</v>
      </c>
      <c r="M29" s="124">
        <v>6</v>
      </c>
      <c r="N29" s="123">
        <v>25</v>
      </c>
      <c r="O29" s="214">
        <v>1</v>
      </c>
      <c r="P29" s="125">
        <v>36</v>
      </c>
      <c r="Q29" s="122">
        <v>21</v>
      </c>
      <c r="R29" s="123">
        <v>6</v>
      </c>
      <c r="S29" s="123">
        <v>14</v>
      </c>
      <c r="T29" s="123">
        <v>1</v>
      </c>
      <c r="U29" s="122">
        <v>15</v>
      </c>
      <c r="V29" s="123">
        <v>3</v>
      </c>
      <c r="W29" s="123">
        <v>12</v>
      </c>
      <c r="X29" s="123">
        <v>0</v>
      </c>
      <c r="Y29" s="124">
        <v>9</v>
      </c>
      <c r="Z29" s="123">
        <v>26</v>
      </c>
      <c r="AA29" s="125">
        <v>1</v>
      </c>
    </row>
    <row r="30" spans="1:27" ht="15.9" customHeight="1">
      <c r="A30" s="88"/>
      <c r="B30" s="64"/>
      <c r="C30" s="64" t="s">
        <v>27</v>
      </c>
      <c r="D30" s="213">
        <v>67</v>
      </c>
      <c r="E30" s="122">
        <v>51</v>
      </c>
      <c r="F30" s="123">
        <v>20</v>
      </c>
      <c r="G30" s="123">
        <v>22</v>
      </c>
      <c r="H30" s="123">
        <v>9</v>
      </c>
      <c r="I30" s="122">
        <v>16</v>
      </c>
      <c r="J30" s="123">
        <v>8</v>
      </c>
      <c r="K30" s="123">
        <v>7</v>
      </c>
      <c r="L30" s="123">
        <v>1</v>
      </c>
      <c r="M30" s="124">
        <v>28</v>
      </c>
      <c r="N30" s="123">
        <v>29</v>
      </c>
      <c r="O30" s="214">
        <v>10</v>
      </c>
      <c r="P30" s="125">
        <v>72</v>
      </c>
      <c r="Q30" s="122">
        <v>52</v>
      </c>
      <c r="R30" s="123">
        <v>19</v>
      </c>
      <c r="S30" s="123">
        <v>25</v>
      </c>
      <c r="T30" s="123">
        <v>8</v>
      </c>
      <c r="U30" s="122">
        <v>20</v>
      </c>
      <c r="V30" s="123">
        <v>10</v>
      </c>
      <c r="W30" s="123">
        <v>10</v>
      </c>
      <c r="X30" s="123">
        <v>0</v>
      </c>
      <c r="Y30" s="124">
        <v>29</v>
      </c>
      <c r="Z30" s="123">
        <v>35</v>
      </c>
      <c r="AA30" s="125">
        <v>8</v>
      </c>
    </row>
    <row r="31" spans="1:27" ht="7.8" customHeight="1">
      <c r="A31" s="88"/>
      <c r="B31" s="64"/>
      <c r="C31" s="64"/>
      <c r="D31" s="213"/>
      <c r="E31" s="122"/>
      <c r="F31" s="123"/>
      <c r="G31" s="123"/>
      <c r="H31" s="123"/>
      <c r="I31" s="122"/>
      <c r="J31" s="123"/>
      <c r="K31" s="123"/>
      <c r="L31" s="123"/>
      <c r="M31" s="124"/>
      <c r="N31" s="123"/>
      <c r="O31" s="214"/>
      <c r="P31" s="125"/>
      <c r="Q31" s="122"/>
      <c r="R31" s="123"/>
      <c r="S31" s="123"/>
      <c r="T31" s="123"/>
      <c r="U31" s="122"/>
      <c r="V31" s="123"/>
      <c r="W31" s="123"/>
      <c r="X31" s="123"/>
      <c r="Y31" s="124"/>
      <c r="Z31" s="123"/>
      <c r="AA31" s="125"/>
    </row>
    <row r="32" spans="1:27" ht="15.9" customHeight="1">
      <c r="A32" s="88"/>
      <c r="B32" s="64" t="s">
        <v>28</v>
      </c>
      <c r="C32" s="64"/>
      <c r="D32" s="213"/>
      <c r="E32" s="122"/>
      <c r="F32" s="123"/>
      <c r="G32" s="123"/>
      <c r="H32" s="123"/>
      <c r="I32" s="122"/>
      <c r="J32" s="123"/>
      <c r="K32" s="123"/>
      <c r="L32" s="123"/>
      <c r="M32" s="124"/>
      <c r="N32" s="123"/>
      <c r="O32" s="214"/>
      <c r="P32" s="125"/>
      <c r="Q32" s="122"/>
      <c r="R32" s="123"/>
      <c r="S32" s="123"/>
      <c r="T32" s="123"/>
      <c r="U32" s="122"/>
      <c r="V32" s="123"/>
      <c r="W32" s="123"/>
      <c r="X32" s="123"/>
      <c r="Y32" s="124"/>
      <c r="Z32" s="123"/>
      <c r="AA32" s="125"/>
    </row>
    <row r="33" spans="1:27" ht="15.9" customHeight="1">
      <c r="A33" s="88"/>
      <c r="C33" s="64" t="s">
        <v>284</v>
      </c>
      <c r="D33" s="213" t="s">
        <v>522</v>
      </c>
      <c r="E33" s="122" t="s">
        <v>522</v>
      </c>
      <c r="F33" s="123" t="s">
        <v>522</v>
      </c>
      <c r="G33" s="123" t="s">
        <v>522</v>
      </c>
      <c r="H33" s="123" t="s">
        <v>522</v>
      </c>
      <c r="I33" s="122" t="s">
        <v>522</v>
      </c>
      <c r="J33" s="123" t="s">
        <v>522</v>
      </c>
      <c r="K33" s="123" t="s">
        <v>522</v>
      </c>
      <c r="L33" s="123" t="s">
        <v>522</v>
      </c>
      <c r="M33" s="124" t="s">
        <v>522</v>
      </c>
      <c r="N33" s="123" t="s">
        <v>522</v>
      </c>
      <c r="O33" s="214" t="s">
        <v>522</v>
      </c>
      <c r="P33" s="213" t="s">
        <v>522</v>
      </c>
      <c r="Q33" s="122" t="s">
        <v>522</v>
      </c>
      <c r="R33" s="123" t="s">
        <v>522</v>
      </c>
      <c r="S33" s="123" t="s">
        <v>522</v>
      </c>
      <c r="T33" s="123" t="s">
        <v>522</v>
      </c>
      <c r="U33" s="122" t="s">
        <v>522</v>
      </c>
      <c r="V33" s="123" t="s">
        <v>522</v>
      </c>
      <c r="W33" s="123" t="s">
        <v>522</v>
      </c>
      <c r="X33" s="123" t="s">
        <v>522</v>
      </c>
      <c r="Y33" s="124" t="s">
        <v>522</v>
      </c>
      <c r="Z33" s="123" t="s">
        <v>522</v>
      </c>
      <c r="AA33" s="125" t="s">
        <v>522</v>
      </c>
    </row>
    <row r="34" spans="1:27" ht="15.9" customHeight="1">
      <c r="A34" s="88"/>
      <c r="B34" s="64"/>
      <c r="C34" s="64"/>
      <c r="D34" s="213"/>
      <c r="E34" s="122"/>
      <c r="F34" s="123"/>
      <c r="G34" s="123"/>
      <c r="H34" s="123"/>
      <c r="I34" s="122"/>
      <c r="J34" s="123"/>
      <c r="K34" s="123"/>
      <c r="L34" s="123"/>
      <c r="M34" s="124"/>
      <c r="N34" s="123"/>
      <c r="O34" s="214"/>
      <c r="P34" s="125"/>
      <c r="Q34" s="122"/>
      <c r="R34" s="123"/>
      <c r="S34" s="123"/>
      <c r="T34" s="123"/>
      <c r="U34" s="122"/>
      <c r="V34" s="123"/>
      <c r="W34" s="123"/>
      <c r="X34" s="123"/>
      <c r="Y34" s="124"/>
      <c r="Z34" s="123"/>
      <c r="AA34" s="125"/>
    </row>
    <row r="35" spans="1:27" ht="15.9" customHeight="1">
      <c r="A35" s="88"/>
      <c r="B35" s="64" t="s">
        <v>29</v>
      </c>
      <c r="C35" s="64"/>
      <c r="D35" s="213">
        <v>99</v>
      </c>
      <c r="E35" s="124">
        <v>67</v>
      </c>
      <c r="F35" s="124">
        <v>24</v>
      </c>
      <c r="G35" s="123">
        <v>34</v>
      </c>
      <c r="H35" s="125">
        <v>9</v>
      </c>
      <c r="I35" s="122">
        <v>32</v>
      </c>
      <c r="J35" s="123">
        <v>10</v>
      </c>
      <c r="K35" s="123">
        <v>20</v>
      </c>
      <c r="L35" s="125">
        <v>2</v>
      </c>
      <c r="M35" s="123">
        <v>34</v>
      </c>
      <c r="N35" s="123">
        <v>54</v>
      </c>
      <c r="O35" s="214">
        <v>11</v>
      </c>
      <c r="P35" s="125">
        <v>108</v>
      </c>
      <c r="Q35" s="122">
        <v>73</v>
      </c>
      <c r="R35" s="124">
        <v>25</v>
      </c>
      <c r="S35" s="123">
        <v>39</v>
      </c>
      <c r="T35" s="125">
        <v>9</v>
      </c>
      <c r="U35" s="122">
        <v>35</v>
      </c>
      <c r="V35" s="124">
        <v>13</v>
      </c>
      <c r="W35" s="123">
        <v>22</v>
      </c>
      <c r="X35" s="125">
        <v>0</v>
      </c>
      <c r="Y35" s="124">
        <v>38</v>
      </c>
      <c r="Z35" s="123">
        <v>61</v>
      </c>
      <c r="AA35" s="125">
        <v>9</v>
      </c>
    </row>
    <row r="36" spans="1:27">
      <c r="A36" s="14">
        <v>3</v>
      </c>
      <c r="B36" s="12" t="s">
        <v>30</v>
      </c>
      <c r="C36" s="12"/>
      <c r="D36" s="215"/>
      <c r="E36" s="19"/>
      <c r="F36" s="19"/>
      <c r="G36" s="5"/>
      <c r="H36" s="5"/>
      <c r="I36" s="19"/>
      <c r="J36" s="19"/>
      <c r="K36" s="5"/>
      <c r="L36" s="5"/>
      <c r="M36" s="19"/>
      <c r="N36" s="5"/>
      <c r="O36" s="216"/>
      <c r="P36" s="13"/>
      <c r="Q36" s="19"/>
      <c r="R36" s="19"/>
      <c r="S36" s="5"/>
      <c r="T36" s="5"/>
      <c r="U36" s="19"/>
      <c r="V36" s="19"/>
      <c r="W36" s="5"/>
      <c r="X36" s="5"/>
      <c r="Y36" s="19"/>
      <c r="Z36" s="5"/>
      <c r="AA36" s="13"/>
    </row>
    <row r="37" spans="1:27">
      <c r="A37" s="11"/>
      <c r="B37" s="12"/>
      <c r="C37" s="12"/>
      <c r="D37" s="215"/>
      <c r="E37" s="19"/>
      <c r="F37" s="19"/>
      <c r="G37" s="5"/>
      <c r="H37" s="5"/>
      <c r="I37" s="19"/>
      <c r="J37" s="19"/>
      <c r="K37" s="5"/>
      <c r="L37" s="5"/>
      <c r="M37" s="19"/>
      <c r="N37" s="5"/>
      <c r="O37" s="216"/>
      <c r="P37" s="13"/>
      <c r="Q37" s="19"/>
      <c r="R37" s="19"/>
      <c r="S37" s="5"/>
      <c r="T37" s="5"/>
      <c r="U37" s="19"/>
      <c r="V37" s="19"/>
      <c r="W37" s="5"/>
      <c r="X37" s="5"/>
      <c r="Y37" s="19"/>
      <c r="Z37" s="5"/>
      <c r="AA37" s="13"/>
    </row>
    <row r="38" spans="1:27">
      <c r="A38" s="11"/>
      <c r="B38" s="329" t="s">
        <v>31</v>
      </c>
      <c r="C38" s="329"/>
      <c r="D38" s="213">
        <v>2</v>
      </c>
      <c r="E38" s="124">
        <v>0</v>
      </c>
      <c r="F38" s="124">
        <v>0</v>
      </c>
      <c r="G38" s="123">
        <v>0</v>
      </c>
      <c r="H38" s="123">
        <v>0</v>
      </c>
      <c r="I38" s="124">
        <v>2</v>
      </c>
      <c r="J38" s="124">
        <v>0</v>
      </c>
      <c r="K38" s="123">
        <v>2</v>
      </c>
      <c r="L38" s="123">
        <v>0</v>
      </c>
      <c r="M38" s="124">
        <v>0</v>
      </c>
      <c r="N38" s="123">
        <v>2</v>
      </c>
      <c r="O38" s="214">
        <v>0</v>
      </c>
      <c r="P38" s="125">
        <v>3</v>
      </c>
      <c r="Q38" s="124">
        <v>0</v>
      </c>
      <c r="R38" s="124">
        <v>0</v>
      </c>
      <c r="S38" s="123">
        <v>0</v>
      </c>
      <c r="T38" s="123">
        <v>0</v>
      </c>
      <c r="U38" s="124">
        <v>3</v>
      </c>
      <c r="V38" s="124">
        <v>1</v>
      </c>
      <c r="W38" s="123">
        <v>2</v>
      </c>
      <c r="X38" s="123">
        <v>0</v>
      </c>
      <c r="Y38" s="124">
        <v>1</v>
      </c>
      <c r="Z38" s="123">
        <v>2</v>
      </c>
      <c r="AA38" s="125">
        <v>0</v>
      </c>
    </row>
    <row r="39" spans="1:27">
      <c r="A39" s="11"/>
      <c r="B39" s="329" t="s">
        <v>32</v>
      </c>
      <c r="C39" s="329"/>
      <c r="D39" s="213">
        <v>2</v>
      </c>
      <c r="E39" s="124">
        <v>2</v>
      </c>
      <c r="F39" s="124">
        <v>2</v>
      </c>
      <c r="G39" s="123">
        <v>0</v>
      </c>
      <c r="H39" s="123">
        <v>0</v>
      </c>
      <c r="I39" s="124">
        <v>0</v>
      </c>
      <c r="J39" s="124">
        <v>0</v>
      </c>
      <c r="K39" s="123">
        <v>0</v>
      </c>
      <c r="L39" s="123">
        <v>0</v>
      </c>
      <c r="M39" s="124">
        <v>2</v>
      </c>
      <c r="N39" s="123">
        <v>0</v>
      </c>
      <c r="O39" s="214">
        <v>0</v>
      </c>
      <c r="P39" s="125">
        <v>2</v>
      </c>
      <c r="Q39" s="124">
        <v>2</v>
      </c>
      <c r="R39" s="124">
        <v>0</v>
      </c>
      <c r="S39" s="123">
        <v>2</v>
      </c>
      <c r="T39" s="123">
        <v>0</v>
      </c>
      <c r="U39" s="124">
        <v>1</v>
      </c>
      <c r="V39" s="124">
        <v>0</v>
      </c>
      <c r="W39" s="123">
        <v>1</v>
      </c>
      <c r="X39" s="123">
        <v>0</v>
      </c>
      <c r="Y39" s="124">
        <v>0</v>
      </c>
      <c r="Z39" s="123">
        <v>3</v>
      </c>
      <c r="AA39" s="125">
        <v>0</v>
      </c>
    </row>
    <row r="40" spans="1:27">
      <c r="A40" s="11"/>
      <c r="B40" s="329" t="s">
        <v>33</v>
      </c>
      <c r="C40" s="329"/>
      <c r="D40" s="213">
        <v>4</v>
      </c>
      <c r="E40" s="124">
        <v>3</v>
      </c>
      <c r="F40" s="124">
        <v>0</v>
      </c>
      <c r="G40" s="123">
        <v>1</v>
      </c>
      <c r="H40" s="123">
        <v>3</v>
      </c>
      <c r="I40" s="124">
        <v>1</v>
      </c>
      <c r="J40" s="124">
        <v>0</v>
      </c>
      <c r="K40" s="123">
        <v>1</v>
      </c>
      <c r="L40" s="123">
        <v>0</v>
      </c>
      <c r="M40" s="124">
        <v>0</v>
      </c>
      <c r="N40" s="123">
        <v>2</v>
      </c>
      <c r="O40" s="214">
        <v>3</v>
      </c>
      <c r="P40" s="125">
        <v>4</v>
      </c>
      <c r="Q40" s="124">
        <v>3</v>
      </c>
      <c r="R40" s="124">
        <v>1</v>
      </c>
      <c r="S40" s="123">
        <v>1</v>
      </c>
      <c r="T40" s="123">
        <v>1</v>
      </c>
      <c r="U40" s="124">
        <v>24</v>
      </c>
      <c r="V40" s="124">
        <v>6</v>
      </c>
      <c r="W40" s="123">
        <v>16</v>
      </c>
      <c r="X40" s="123">
        <v>2</v>
      </c>
      <c r="Y40" s="124">
        <v>7</v>
      </c>
      <c r="Z40" s="123">
        <v>17</v>
      </c>
      <c r="AA40" s="125">
        <v>3</v>
      </c>
    </row>
    <row r="41" spans="1:27">
      <c r="A41" s="11"/>
      <c r="B41" s="329" t="s">
        <v>34</v>
      </c>
      <c r="C41" s="329"/>
      <c r="D41" s="213">
        <v>82</v>
      </c>
      <c r="E41" s="124">
        <v>59</v>
      </c>
      <c r="F41" s="124">
        <v>21</v>
      </c>
      <c r="G41" s="123">
        <v>29</v>
      </c>
      <c r="H41" s="123">
        <v>9</v>
      </c>
      <c r="I41" s="124">
        <v>23</v>
      </c>
      <c r="J41" s="124">
        <v>6</v>
      </c>
      <c r="K41" s="123">
        <v>16</v>
      </c>
      <c r="L41" s="123">
        <v>1</v>
      </c>
      <c r="M41" s="124">
        <v>27</v>
      </c>
      <c r="N41" s="123">
        <v>45</v>
      </c>
      <c r="O41" s="214">
        <v>10</v>
      </c>
      <c r="P41" s="125">
        <v>84</v>
      </c>
      <c r="Q41" s="124">
        <v>60</v>
      </c>
      <c r="R41" s="124">
        <v>18</v>
      </c>
      <c r="S41" s="123">
        <v>34</v>
      </c>
      <c r="T41" s="123">
        <v>8</v>
      </c>
      <c r="U41" s="124">
        <v>2</v>
      </c>
      <c r="V41" s="124">
        <v>2</v>
      </c>
      <c r="W41" s="123">
        <v>0</v>
      </c>
      <c r="X41" s="123">
        <v>0</v>
      </c>
      <c r="Y41" s="124">
        <v>20</v>
      </c>
      <c r="Z41" s="123">
        <v>34</v>
      </c>
      <c r="AA41" s="125">
        <v>8</v>
      </c>
    </row>
    <row r="42" spans="1:27">
      <c r="A42" s="11"/>
      <c r="B42" s="329" t="s">
        <v>35</v>
      </c>
      <c r="C42" s="329"/>
      <c r="D42" s="213">
        <v>7</v>
      </c>
      <c r="E42" s="124">
        <v>4</v>
      </c>
      <c r="F42" s="124">
        <v>0</v>
      </c>
      <c r="G42" s="123">
        <v>0</v>
      </c>
      <c r="H42" s="123">
        <v>4</v>
      </c>
      <c r="I42" s="124">
        <v>3</v>
      </c>
      <c r="J42" s="124">
        <v>3</v>
      </c>
      <c r="K42" s="123">
        <v>0</v>
      </c>
      <c r="L42" s="123">
        <v>0</v>
      </c>
      <c r="M42" s="124">
        <v>3</v>
      </c>
      <c r="N42" s="123">
        <v>0</v>
      </c>
      <c r="O42" s="214">
        <v>4</v>
      </c>
      <c r="P42" s="125">
        <v>5</v>
      </c>
      <c r="Q42" s="124">
        <v>3</v>
      </c>
      <c r="R42" s="124">
        <v>1</v>
      </c>
      <c r="S42" s="123">
        <v>0</v>
      </c>
      <c r="T42" s="123">
        <v>2</v>
      </c>
      <c r="U42" s="124">
        <v>0</v>
      </c>
      <c r="V42" s="124">
        <v>0</v>
      </c>
      <c r="W42" s="123">
        <v>0</v>
      </c>
      <c r="X42" s="123">
        <v>0</v>
      </c>
      <c r="Y42" s="124">
        <v>1</v>
      </c>
      <c r="Z42" s="123">
        <v>0</v>
      </c>
      <c r="AA42" s="125">
        <v>2</v>
      </c>
    </row>
    <row r="43" spans="1:27">
      <c r="A43" s="11"/>
      <c r="B43" s="329" t="s">
        <v>36</v>
      </c>
      <c r="C43" s="329"/>
      <c r="D43" s="213" t="s">
        <v>522</v>
      </c>
      <c r="E43" s="124" t="s">
        <v>522</v>
      </c>
      <c r="F43" s="124" t="s">
        <v>522</v>
      </c>
      <c r="G43" s="123" t="s">
        <v>522</v>
      </c>
      <c r="H43" s="123" t="s">
        <v>522</v>
      </c>
      <c r="I43" s="124" t="s">
        <v>522</v>
      </c>
      <c r="J43" s="124" t="s">
        <v>522</v>
      </c>
      <c r="K43" s="123" t="s">
        <v>522</v>
      </c>
      <c r="L43" s="123" t="s">
        <v>522</v>
      </c>
      <c r="M43" s="124" t="s">
        <v>522</v>
      </c>
      <c r="N43" s="123" t="s">
        <v>522</v>
      </c>
      <c r="O43" s="214" t="s">
        <v>522</v>
      </c>
      <c r="P43" s="213" t="s">
        <v>522</v>
      </c>
      <c r="Q43" s="124" t="s">
        <v>522</v>
      </c>
      <c r="R43" s="124" t="s">
        <v>522</v>
      </c>
      <c r="S43" s="123" t="s">
        <v>522</v>
      </c>
      <c r="T43" s="123" t="s">
        <v>522</v>
      </c>
      <c r="U43" s="124" t="s">
        <v>522</v>
      </c>
      <c r="V43" s="124" t="s">
        <v>522</v>
      </c>
      <c r="W43" s="123" t="s">
        <v>522</v>
      </c>
      <c r="X43" s="123" t="s">
        <v>522</v>
      </c>
      <c r="Y43" s="124" t="s">
        <v>522</v>
      </c>
      <c r="Z43" s="123" t="s">
        <v>522</v>
      </c>
      <c r="AA43" s="125" t="s">
        <v>522</v>
      </c>
    </row>
    <row r="44" spans="1:27">
      <c r="A44" s="11"/>
      <c r="B44" s="329" t="s">
        <v>37</v>
      </c>
      <c r="C44" s="329"/>
      <c r="D44" s="213" t="s">
        <v>522</v>
      </c>
      <c r="E44" s="124" t="s">
        <v>522</v>
      </c>
      <c r="F44" s="124" t="s">
        <v>522</v>
      </c>
      <c r="G44" s="123" t="s">
        <v>522</v>
      </c>
      <c r="H44" s="123" t="s">
        <v>522</v>
      </c>
      <c r="I44" s="124" t="s">
        <v>522</v>
      </c>
      <c r="J44" s="124" t="s">
        <v>522</v>
      </c>
      <c r="K44" s="123" t="s">
        <v>522</v>
      </c>
      <c r="L44" s="123" t="s">
        <v>522</v>
      </c>
      <c r="M44" s="124" t="s">
        <v>522</v>
      </c>
      <c r="N44" s="123" t="s">
        <v>522</v>
      </c>
      <c r="O44" s="214" t="s">
        <v>522</v>
      </c>
      <c r="P44" s="213" t="s">
        <v>522</v>
      </c>
      <c r="Q44" s="124" t="s">
        <v>522</v>
      </c>
      <c r="R44" s="124" t="s">
        <v>522</v>
      </c>
      <c r="S44" s="123" t="s">
        <v>522</v>
      </c>
      <c r="T44" s="123" t="s">
        <v>522</v>
      </c>
      <c r="U44" s="124" t="s">
        <v>522</v>
      </c>
      <c r="V44" s="124" t="s">
        <v>522</v>
      </c>
      <c r="W44" s="123" t="s">
        <v>522</v>
      </c>
      <c r="X44" s="123" t="s">
        <v>522</v>
      </c>
      <c r="Y44" s="124" t="s">
        <v>522</v>
      </c>
      <c r="Z44" s="123" t="s">
        <v>522</v>
      </c>
      <c r="AA44" s="125" t="s">
        <v>522</v>
      </c>
    </row>
    <row r="45" spans="1:27">
      <c r="A45" s="11"/>
      <c r="B45" s="12"/>
      <c r="C45" s="12"/>
      <c r="D45" s="213"/>
      <c r="E45" s="124"/>
      <c r="F45" s="124"/>
      <c r="G45" s="123"/>
      <c r="H45" s="123"/>
      <c r="I45" s="124"/>
      <c r="J45" s="124"/>
      <c r="K45" s="123"/>
      <c r="L45" s="123"/>
      <c r="M45" s="124"/>
      <c r="N45" s="123"/>
      <c r="O45" s="214"/>
      <c r="P45" s="125"/>
      <c r="Q45" s="124"/>
      <c r="R45" s="124"/>
      <c r="S45" s="123"/>
      <c r="T45" s="123"/>
      <c r="U45" s="124"/>
      <c r="V45" s="124"/>
      <c r="W45" s="123"/>
      <c r="X45" s="123"/>
      <c r="Y45" s="124"/>
      <c r="Z45" s="123"/>
      <c r="AA45" s="125"/>
    </row>
    <row r="46" spans="1:27">
      <c r="A46" s="11"/>
      <c r="B46" s="12" t="s">
        <v>16</v>
      </c>
      <c r="C46" s="12"/>
      <c r="D46" s="213">
        <v>98</v>
      </c>
      <c r="E46" s="124">
        <v>69</v>
      </c>
      <c r="F46" s="124">
        <v>23</v>
      </c>
      <c r="G46" s="123">
        <v>30</v>
      </c>
      <c r="H46" s="123">
        <v>17</v>
      </c>
      <c r="I46" s="124">
        <v>29</v>
      </c>
      <c r="J46" s="124">
        <v>9</v>
      </c>
      <c r="K46" s="123">
        <v>19</v>
      </c>
      <c r="L46" s="123">
        <v>1</v>
      </c>
      <c r="M46" s="124">
        <v>32</v>
      </c>
      <c r="N46" s="123">
        <v>49</v>
      </c>
      <c r="O46" s="214">
        <v>18</v>
      </c>
      <c r="P46" s="125">
        <v>99</v>
      </c>
      <c r="Q46" s="124">
        <v>69</v>
      </c>
      <c r="R46" s="124">
        <v>20</v>
      </c>
      <c r="S46" s="123">
        <v>38</v>
      </c>
      <c r="T46" s="123">
        <v>11</v>
      </c>
      <c r="U46" s="124">
        <v>30</v>
      </c>
      <c r="V46" s="124">
        <v>9</v>
      </c>
      <c r="W46" s="123">
        <v>19</v>
      </c>
      <c r="X46" s="123">
        <v>2</v>
      </c>
      <c r="Y46" s="124">
        <v>29</v>
      </c>
      <c r="Z46" s="123">
        <v>57</v>
      </c>
      <c r="AA46" s="125">
        <v>13</v>
      </c>
    </row>
    <row r="47" spans="1:27">
      <c r="A47" s="15"/>
      <c r="B47" s="16"/>
      <c r="C47" s="16"/>
      <c r="D47" s="217"/>
      <c r="E47" s="15"/>
      <c r="F47" s="15"/>
      <c r="G47" s="16"/>
      <c r="H47" s="16"/>
      <c r="I47" s="15"/>
      <c r="J47" s="15"/>
      <c r="K47" s="16"/>
      <c r="L47" s="16"/>
      <c r="M47" s="15"/>
      <c r="N47" s="16"/>
      <c r="O47" s="218"/>
      <c r="P47" s="17"/>
      <c r="Q47" s="15"/>
      <c r="R47" s="15"/>
      <c r="S47" s="16"/>
      <c r="T47" s="16"/>
      <c r="U47" s="15"/>
      <c r="V47" s="15"/>
      <c r="W47" s="16"/>
      <c r="X47" s="16"/>
      <c r="Y47" s="15"/>
      <c r="Z47" s="16"/>
      <c r="AA47" s="17"/>
    </row>
  </sheetData>
  <mergeCells count="7">
    <mergeCell ref="B41:C41"/>
    <mergeCell ref="B42:C42"/>
    <mergeCell ref="B43:C43"/>
    <mergeCell ref="B44:C44"/>
    <mergeCell ref="B38:C38"/>
    <mergeCell ref="B39:C39"/>
    <mergeCell ref="B40:C40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知的障害者・発達障害者編
　クロス集計表（全サンプル）　/　1　サンプルの特徴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6"/>
  <sheetViews>
    <sheetView zoomScale="73" zoomScaleNormal="73" workbookViewId="0">
      <selection activeCell="AB10" sqref="AB10"/>
    </sheetView>
  </sheetViews>
  <sheetFormatPr defaultRowHeight="13.2"/>
  <cols>
    <col min="1" max="1" width="8.88671875" style="2"/>
    <col min="2" max="2" width="46.21875" style="2" customWidth="1"/>
    <col min="3" max="26" width="6.6640625" style="98" customWidth="1"/>
    <col min="27" max="16384" width="8.88671875" style="98"/>
  </cols>
  <sheetData>
    <row r="1" spans="1:27" ht="18" customHeight="1">
      <c r="A1" s="2" t="s">
        <v>490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8" customHeight="1">
      <c r="A2" s="119"/>
      <c r="C2" s="2" t="s">
        <v>498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 t="s">
        <v>499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7" ht="45" customHeight="1">
      <c r="A3" s="83"/>
      <c r="B3" s="82"/>
      <c r="C3" s="205" t="s">
        <v>68</v>
      </c>
      <c r="D3" s="85" t="s">
        <v>69</v>
      </c>
      <c r="E3" s="82"/>
      <c r="F3" s="82"/>
      <c r="G3" s="82"/>
      <c r="H3" s="84" t="s">
        <v>70</v>
      </c>
      <c r="I3" s="82"/>
      <c r="J3" s="82"/>
      <c r="K3" s="82"/>
      <c r="L3" s="83" t="s">
        <v>8</v>
      </c>
      <c r="M3" s="82"/>
      <c r="N3" s="280"/>
      <c r="O3" s="202" t="s">
        <v>68</v>
      </c>
      <c r="P3" s="85" t="s">
        <v>69</v>
      </c>
      <c r="Q3" s="82"/>
      <c r="R3" s="82"/>
      <c r="S3" s="82"/>
      <c r="T3" s="84" t="s">
        <v>70</v>
      </c>
      <c r="U3" s="82"/>
      <c r="V3" s="82"/>
      <c r="W3" s="82"/>
      <c r="X3" s="83" t="s">
        <v>8</v>
      </c>
      <c r="Y3" s="82"/>
      <c r="Z3" s="82"/>
      <c r="AA3" s="70"/>
    </row>
    <row r="4" spans="1:27" ht="60" customHeight="1">
      <c r="A4" s="78"/>
      <c r="B4" s="79"/>
      <c r="C4" s="281" t="s">
        <v>10</v>
      </c>
      <c r="D4" s="79" t="s">
        <v>10</v>
      </c>
      <c r="E4" s="77" t="s">
        <v>6</v>
      </c>
      <c r="F4" s="76" t="s">
        <v>7</v>
      </c>
      <c r="G4" s="57" t="s">
        <v>285</v>
      </c>
      <c r="H4" s="78" t="s">
        <v>10</v>
      </c>
      <c r="I4" s="77" t="s">
        <v>6</v>
      </c>
      <c r="J4" s="76" t="s">
        <v>7</v>
      </c>
      <c r="K4" s="57" t="s">
        <v>285</v>
      </c>
      <c r="L4" s="75" t="s">
        <v>6</v>
      </c>
      <c r="M4" s="74" t="s">
        <v>7</v>
      </c>
      <c r="N4" s="231" t="s">
        <v>285</v>
      </c>
      <c r="O4" s="115" t="s">
        <v>10</v>
      </c>
      <c r="P4" s="79" t="s">
        <v>10</v>
      </c>
      <c r="Q4" s="77" t="s">
        <v>6</v>
      </c>
      <c r="R4" s="76" t="s">
        <v>7</v>
      </c>
      <c r="S4" s="57" t="s">
        <v>285</v>
      </c>
      <c r="T4" s="78" t="s">
        <v>10</v>
      </c>
      <c r="U4" s="77" t="s">
        <v>6</v>
      </c>
      <c r="V4" s="76" t="s">
        <v>7</v>
      </c>
      <c r="W4" s="57" t="s">
        <v>285</v>
      </c>
      <c r="X4" s="75" t="s">
        <v>6</v>
      </c>
      <c r="Y4" s="74" t="s">
        <v>7</v>
      </c>
      <c r="Z4" s="81" t="s">
        <v>285</v>
      </c>
      <c r="AA4" s="70"/>
    </row>
    <row r="5" spans="1:27" ht="8.1" customHeight="1">
      <c r="A5" s="70"/>
      <c r="B5" s="64"/>
      <c r="C5" s="224"/>
      <c r="D5" s="70"/>
      <c r="E5" s="70"/>
      <c r="F5" s="64"/>
      <c r="G5" s="64"/>
      <c r="H5" s="70"/>
      <c r="I5" s="70"/>
      <c r="J5" s="64"/>
      <c r="K5" s="64"/>
      <c r="L5" s="70"/>
      <c r="M5" s="64"/>
      <c r="N5" s="225"/>
      <c r="O5" s="113"/>
      <c r="P5" s="70"/>
      <c r="Q5" s="70"/>
      <c r="R5" s="64"/>
      <c r="S5" s="64"/>
      <c r="T5" s="70"/>
      <c r="U5" s="70"/>
      <c r="V5" s="64"/>
      <c r="W5" s="64"/>
      <c r="X5" s="70"/>
      <c r="Y5" s="64"/>
      <c r="Z5" s="64"/>
      <c r="AA5" s="70"/>
    </row>
    <row r="6" spans="1:27" ht="18" customHeight="1">
      <c r="A6" s="70" t="s">
        <v>489</v>
      </c>
      <c r="B6" s="64"/>
      <c r="C6" s="224"/>
      <c r="D6" s="70"/>
      <c r="E6" s="70"/>
      <c r="F6" s="64"/>
      <c r="G6" s="64"/>
      <c r="H6" s="70"/>
      <c r="I6" s="70"/>
      <c r="J6" s="64"/>
      <c r="K6" s="64"/>
      <c r="L6" s="70"/>
      <c r="M6" s="64"/>
      <c r="N6" s="225"/>
      <c r="O6" s="113"/>
      <c r="P6" s="70"/>
      <c r="Q6" s="70"/>
      <c r="R6" s="64"/>
      <c r="S6" s="64"/>
      <c r="T6" s="70"/>
      <c r="U6" s="70"/>
      <c r="V6" s="64"/>
      <c r="W6" s="64"/>
      <c r="X6" s="70"/>
      <c r="Y6" s="64"/>
      <c r="Z6" s="64"/>
      <c r="AA6" s="70"/>
    </row>
    <row r="7" spans="1:27" ht="18" customHeight="1">
      <c r="A7" s="70"/>
      <c r="B7" s="64" t="s">
        <v>483</v>
      </c>
      <c r="C7" s="282">
        <f>D7+H7</f>
        <v>46</v>
      </c>
      <c r="D7" s="69">
        <f>E7+F7+G7</f>
        <v>28</v>
      </c>
      <c r="E7" s="70">
        <v>5</v>
      </c>
      <c r="F7" s="64">
        <v>12</v>
      </c>
      <c r="G7" s="64">
        <v>11</v>
      </c>
      <c r="H7" s="70">
        <f>I7+J7+K7</f>
        <v>18</v>
      </c>
      <c r="I7" s="70">
        <v>6</v>
      </c>
      <c r="J7" s="64">
        <v>11</v>
      </c>
      <c r="K7" s="64">
        <v>1</v>
      </c>
      <c r="L7" s="69">
        <f t="shared" ref="L7:N10" si="0">I7+E7</f>
        <v>11</v>
      </c>
      <c r="M7" s="68">
        <f t="shared" si="0"/>
        <v>23</v>
      </c>
      <c r="N7" s="283">
        <f t="shared" si="0"/>
        <v>12</v>
      </c>
      <c r="O7" s="279">
        <f>P7+T7</f>
        <v>42</v>
      </c>
      <c r="P7" s="69">
        <f>Q7+R7+S7</f>
        <v>30</v>
      </c>
      <c r="Q7" s="70">
        <v>7</v>
      </c>
      <c r="R7" s="2">
        <v>14</v>
      </c>
      <c r="S7" s="2">
        <v>9</v>
      </c>
      <c r="T7" s="70">
        <f>U7+V7+W7</f>
        <v>12</v>
      </c>
      <c r="U7" s="70">
        <v>5</v>
      </c>
      <c r="V7" s="64">
        <v>7</v>
      </c>
      <c r="W7" s="2">
        <v>0</v>
      </c>
      <c r="X7" s="69">
        <f t="shared" ref="X7:Z10" si="1">U7+Q7</f>
        <v>12</v>
      </c>
      <c r="Y7" s="68">
        <f t="shared" si="1"/>
        <v>21</v>
      </c>
      <c r="Z7" s="68">
        <f t="shared" si="1"/>
        <v>9</v>
      </c>
      <c r="AA7" s="70"/>
    </row>
    <row r="8" spans="1:27" ht="18" customHeight="1">
      <c r="A8" s="70"/>
      <c r="B8" s="64" t="s">
        <v>482</v>
      </c>
      <c r="C8" s="282">
        <f>D8+H8</f>
        <v>31</v>
      </c>
      <c r="D8" s="69">
        <f>E8+F8+G8</f>
        <v>25</v>
      </c>
      <c r="E8" s="289">
        <v>6</v>
      </c>
      <c r="F8" s="290">
        <v>15</v>
      </c>
      <c r="G8" s="290">
        <v>4</v>
      </c>
      <c r="H8" s="70">
        <f>I8+J8+K8</f>
        <v>6</v>
      </c>
      <c r="I8" s="289">
        <v>3</v>
      </c>
      <c r="J8" s="290">
        <v>3</v>
      </c>
      <c r="K8" s="290">
        <v>0</v>
      </c>
      <c r="L8" s="69">
        <f t="shared" si="0"/>
        <v>9</v>
      </c>
      <c r="M8" s="68">
        <f t="shared" si="0"/>
        <v>18</v>
      </c>
      <c r="N8" s="283">
        <f t="shared" si="0"/>
        <v>4</v>
      </c>
      <c r="O8" s="279">
        <f>P8+T8</f>
        <v>38</v>
      </c>
      <c r="P8" s="69">
        <f>Q8+R8+S8</f>
        <v>24</v>
      </c>
      <c r="Q8" s="289">
        <v>5</v>
      </c>
      <c r="R8" s="291">
        <v>12</v>
      </c>
      <c r="S8" s="291">
        <v>7</v>
      </c>
      <c r="T8" s="70">
        <f>U8+V8+W8</f>
        <v>14</v>
      </c>
      <c r="U8" s="289">
        <v>4</v>
      </c>
      <c r="V8" s="290">
        <v>8</v>
      </c>
      <c r="W8" s="291">
        <v>2</v>
      </c>
      <c r="X8" s="69">
        <f t="shared" si="1"/>
        <v>9</v>
      </c>
      <c r="Y8" s="68">
        <f t="shared" si="1"/>
        <v>20</v>
      </c>
      <c r="Z8" s="68">
        <f t="shared" si="1"/>
        <v>9</v>
      </c>
      <c r="AA8" s="70"/>
    </row>
    <row r="9" spans="1:27" ht="18" customHeight="1">
      <c r="A9" s="70"/>
      <c r="B9" s="64" t="s">
        <v>481</v>
      </c>
      <c r="C9" s="282">
        <f>D9+H9</f>
        <v>7</v>
      </c>
      <c r="D9" s="69">
        <f>E9+F9+G9</f>
        <v>6</v>
      </c>
      <c r="E9" s="70">
        <v>1</v>
      </c>
      <c r="F9" s="64">
        <v>4</v>
      </c>
      <c r="G9" s="64">
        <v>1</v>
      </c>
      <c r="H9" s="70">
        <f>I9+J9+K9</f>
        <v>1</v>
      </c>
      <c r="I9" s="70">
        <v>1</v>
      </c>
      <c r="J9" s="64">
        <v>0</v>
      </c>
      <c r="K9" s="64">
        <v>0</v>
      </c>
      <c r="L9" s="69">
        <f t="shared" si="0"/>
        <v>2</v>
      </c>
      <c r="M9" s="68">
        <f t="shared" si="0"/>
        <v>4</v>
      </c>
      <c r="N9" s="283">
        <f t="shared" si="0"/>
        <v>1</v>
      </c>
      <c r="O9" s="279">
        <f>P9+T9</f>
        <v>13</v>
      </c>
      <c r="P9" s="69">
        <f>Q9+R9+S9</f>
        <v>8</v>
      </c>
      <c r="Q9" s="70">
        <v>0</v>
      </c>
      <c r="R9" s="2">
        <v>6</v>
      </c>
      <c r="S9" s="2">
        <v>2</v>
      </c>
      <c r="T9" s="70">
        <f>U9+V9+W9</f>
        <v>5</v>
      </c>
      <c r="U9" s="70">
        <v>2</v>
      </c>
      <c r="V9" s="64">
        <v>3</v>
      </c>
      <c r="W9" s="2">
        <v>0</v>
      </c>
      <c r="X9" s="69">
        <f t="shared" si="1"/>
        <v>2</v>
      </c>
      <c r="Y9" s="68">
        <f t="shared" si="1"/>
        <v>9</v>
      </c>
      <c r="Z9" s="68">
        <f t="shared" si="1"/>
        <v>2</v>
      </c>
      <c r="AA9" s="70"/>
    </row>
    <row r="10" spans="1:27" ht="18" customHeight="1">
      <c r="A10" s="70"/>
      <c r="B10" s="64" t="s">
        <v>480</v>
      </c>
      <c r="C10" s="282">
        <f>D10+H10</f>
        <v>3</v>
      </c>
      <c r="D10" s="69">
        <f>E10+F10+G10</f>
        <v>3</v>
      </c>
      <c r="E10" s="70">
        <v>1</v>
      </c>
      <c r="F10" s="64">
        <v>1</v>
      </c>
      <c r="G10" s="64">
        <v>1</v>
      </c>
      <c r="H10" s="70">
        <f>I10+J10+K10</f>
        <v>0</v>
      </c>
      <c r="I10" s="70">
        <v>0</v>
      </c>
      <c r="J10" s="64">
        <v>0</v>
      </c>
      <c r="K10" s="64">
        <v>0</v>
      </c>
      <c r="L10" s="69">
        <f t="shared" si="0"/>
        <v>1</v>
      </c>
      <c r="M10" s="68">
        <f t="shared" si="0"/>
        <v>1</v>
      </c>
      <c r="N10" s="283">
        <f t="shared" si="0"/>
        <v>1</v>
      </c>
      <c r="O10" s="279">
        <f>P10+T10</f>
        <v>2</v>
      </c>
      <c r="P10" s="69">
        <f>Q10+R10+S10</f>
        <v>2</v>
      </c>
      <c r="Q10" s="70">
        <v>1</v>
      </c>
      <c r="R10" s="2">
        <v>1</v>
      </c>
      <c r="S10" s="2">
        <v>0</v>
      </c>
      <c r="T10" s="70">
        <f>U10+V10+W10</f>
        <v>0</v>
      </c>
      <c r="U10" s="70">
        <v>0</v>
      </c>
      <c r="V10" s="64">
        <v>0</v>
      </c>
      <c r="W10" s="2">
        <v>0</v>
      </c>
      <c r="X10" s="69">
        <f t="shared" si="1"/>
        <v>1</v>
      </c>
      <c r="Y10" s="68">
        <f t="shared" si="1"/>
        <v>1</v>
      </c>
      <c r="Z10" s="68">
        <f t="shared" si="1"/>
        <v>0</v>
      </c>
      <c r="AA10" s="70"/>
    </row>
    <row r="11" spans="1:27" ht="8.1" customHeight="1">
      <c r="A11" s="70"/>
      <c r="B11" s="64"/>
      <c r="C11" s="282"/>
      <c r="D11" s="69"/>
      <c r="E11" s="69"/>
      <c r="F11" s="68"/>
      <c r="G11" s="68"/>
      <c r="H11" s="70"/>
      <c r="I11" s="69"/>
      <c r="J11" s="68"/>
      <c r="K11" s="68"/>
      <c r="L11" s="69"/>
      <c r="M11" s="68"/>
      <c r="N11" s="283"/>
      <c r="O11" s="279"/>
      <c r="P11" s="69"/>
      <c r="Q11" s="69"/>
      <c r="R11" s="68"/>
      <c r="S11" s="68"/>
      <c r="T11" s="70"/>
      <c r="U11" s="69"/>
      <c r="V11" s="68"/>
      <c r="W11" s="68"/>
      <c r="X11" s="69"/>
      <c r="Y11" s="68"/>
      <c r="Z11" s="68"/>
      <c r="AA11" s="70"/>
    </row>
    <row r="12" spans="1:27" s="338" customFormat="1" ht="18" customHeight="1">
      <c r="A12" s="289" t="s">
        <v>488</v>
      </c>
      <c r="B12" s="290"/>
      <c r="C12" s="282"/>
      <c r="D12" s="69"/>
      <c r="E12" s="120"/>
      <c r="F12" s="337"/>
      <c r="G12" s="337"/>
      <c r="H12" s="70"/>
      <c r="I12" s="120"/>
      <c r="J12" s="337"/>
      <c r="K12" s="337"/>
      <c r="L12" s="69"/>
      <c r="M12" s="68"/>
      <c r="N12" s="283"/>
      <c r="O12" s="279"/>
      <c r="P12" s="69"/>
      <c r="Q12" s="120"/>
      <c r="R12" s="337"/>
      <c r="S12" s="337"/>
      <c r="T12" s="70"/>
      <c r="U12" s="120"/>
      <c r="V12" s="337"/>
      <c r="W12" s="337"/>
      <c r="X12" s="69"/>
      <c r="Y12" s="68"/>
      <c r="Z12" s="68"/>
      <c r="AA12" s="289"/>
    </row>
    <row r="13" spans="1:27" ht="18" customHeight="1">
      <c r="A13" s="70"/>
      <c r="B13" s="64" t="s">
        <v>483</v>
      </c>
      <c r="C13" s="282">
        <f>D13+H13</f>
        <v>38</v>
      </c>
      <c r="D13" s="69">
        <f>E13+F13+G13</f>
        <v>23</v>
      </c>
      <c r="E13" s="70">
        <v>7</v>
      </c>
      <c r="F13" s="64">
        <v>11</v>
      </c>
      <c r="G13" s="64">
        <v>5</v>
      </c>
      <c r="H13" s="70">
        <f>I13+J13+K13</f>
        <v>15</v>
      </c>
      <c r="I13" s="70">
        <v>6</v>
      </c>
      <c r="J13" s="64">
        <v>8</v>
      </c>
      <c r="K13" s="64">
        <v>1</v>
      </c>
      <c r="L13" s="69">
        <f t="shared" ref="L13:N16" si="2">I13+E13</f>
        <v>13</v>
      </c>
      <c r="M13" s="68">
        <f t="shared" si="2"/>
        <v>19</v>
      </c>
      <c r="N13" s="283">
        <f t="shared" si="2"/>
        <v>6</v>
      </c>
      <c r="O13" s="279">
        <f>P13+T13</f>
        <v>47</v>
      </c>
      <c r="P13" s="69">
        <f>Q13+R13+S13</f>
        <v>31</v>
      </c>
      <c r="Q13" s="70">
        <v>7</v>
      </c>
      <c r="R13" s="2">
        <v>16</v>
      </c>
      <c r="S13" s="2">
        <v>8</v>
      </c>
      <c r="T13" s="70">
        <f>U13+V13+W13</f>
        <v>16</v>
      </c>
      <c r="U13" s="70">
        <v>7</v>
      </c>
      <c r="V13" s="64">
        <v>8</v>
      </c>
      <c r="W13" s="2">
        <v>1</v>
      </c>
      <c r="X13" s="69">
        <f t="shared" ref="X13:Z16" si="3">U13+Q13</f>
        <v>14</v>
      </c>
      <c r="Y13" s="68">
        <f t="shared" si="3"/>
        <v>24</v>
      </c>
      <c r="Z13" s="68">
        <f t="shared" si="3"/>
        <v>9</v>
      </c>
      <c r="AA13" s="70"/>
    </row>
    <row r="14" spans="1:27" ht="18" customHeight="1">
      <c r="A14" s="70"/>
      <c r="B14" s="64" t="s">
        <v>482</v>
      </c>
      <c r="C14" s="282">
        <f>D14+H14</f>
        <v>40</v>
      </c>
      <c r="D14" s="69">
        <f>E14+F14+G14</f>
        <v>34</v>
      </c>
      <c r="E14" s="70">
        <v>5</v>
      </c>
      <c r="F14" s="64">
        <v>20</v>
      </c>
      <c r="G14" s="64">
        <v>9</v>
      </c>
      <c r="H14" s="70">
        <f>I14+J14+K14</f>
        <v>6</v>
      </c>
      <c r="I14" s="70">
        <v>2</v>
      </c>
      <c r="J14" s="64">
        <v>4</v>
      </c>
      <c r="K14" s="64">
        <v>0</v>
      </c>
      <c r="L14" s="69">
        <f t="shared" si="2"/>
        <v>7</v>
      </c>
      <c r="M14" s="68">
        <f t="shared" si="2"/>
        <v>24</v>
      </c>
      <c r="N14" s="283">
        <f t="shared" si="2"/>
        <v>9</v>
      </c>
      <c r="O14" s="279">
        <f>P14+T14</f>
        <v>40</v>
      </c>
      <c r="P14" s="69">
        <f>Q14+R14+S14</f>
        <v>27</v>
      </c>
      <c r="Q14" s="70">
        <v>5</v>
      </c>
      <c r="R14" s="2">
        <v>14</v>
      </c>
      <c r="S14" s="2">
        <v>8</v>
      </c>
      <c r="T14" s="70">
        <f>U14+V14+W14</f>
        <v>13</v>
      </c>
      <c r="U14" s="70">
        <v>4</v>
      </c>
      <c r="V14" s="64">
        <v>8</v>
      </c>
      <c r="W14" s="2">
        <v>1</v>
      </c>
      <c r="X14" s="69">
        <f t="shared" si="3"/>
        <v>9</v>
      </c>
      <c r="Y14" s="68">
        <f t="shared" si="3"/>
        <v>22</v>
      </c>
      <c r="Z14" s="68">
        <f t="shared" si="3"/>
        <v>9</v>
      </c>
      <c r="AA14" s="70"/>
    </row>
    <row r="15" spans="1:27" ht="18" customHeight="1">
      <c r="A15" s="70"/>
      <c r="B15" s="64" t="s">
        <v>481</v>
      </c>
      <c r="C15" s="282">
        <f>D15+H15</f>
        <v>4</v>
      </c>
      <c r="D15" s="69">
        <f>E15+F15+G15</f>
        <v>2</v>
      </c>
      <c r="E15" s="70">
        <v>0</v>
      </c>
      <c r="F15" s="64">
        <v>0</v>
      </c>
      <c r="G15" s="64">
        <v>2</v>
      </c>
      <c r="H15" s="70">
        <f>I15+J15+K15</f>
        <v>2</v>
      </c>
      <c r="I15" s="70">
        <v>1</v>
      </c>
      <c r="J15" s="64">
        <v>1</v>
      </c>
      <c r="K15" s="64">
        <v>0</v>
      </c>
      <c r="L15" s="69">
        <f t="shared" si="2"/>
        <v>1</v>
      </c>
      <c r="M15" s="68">
        <f t="shared" si="2"/>
        <v>1</v>
      </c>
      <c r="N15" s="283">
        <f t="shared" si="2"/>
        <v>2</v>
      </c>
      <c r="O15" s="279">
        <f>P15+T15</f>
        <v>6</v>
      </c>
      <c r="P15" s="69">
        <f>Q15+R15+S15</f>
        <v>4</v>
      </c>
      <c r="Q15" s="70">
        <v>1</v>
      </c>
      <c r="R15" s="2">
        <v>1</v>
      </c>
      <c r="S15" s="2">
        <v>2</v>
      </c>
      <c r="T15" s="70">
        <f>U15+V15+W15</f>
        <v>2</v>
      </c>
      <c r="U15" s="70">
        <v>0</v>
      </c>
      <c r="V15" s="64">
        <v>2</v>
      </c>
      <c r="W15" s="2">
        <v>0</v>
      </c>
      <c r="X15" s="69">
        <f t="shared" si="3"/>
        <v>1</v>
      </c>
      <c r="Y15" s="68">
        <f t="shared" si="3"/>
        <v>3</v>
      </c>
      <c r="Z15" s="68">
        <f t="shared" si="3"/>
        <v>2</v>
      </c>
      <c r="AA15" s="70"/>
    </row>
    <row r="16" spans="1:27" ht="18" customHeight="1">
      <c r="A16" s="70"/>
      <c r="B16" s="64" t="s">
        <v>480</v>
      </c>
      <c r="C16" s="282">
        <f>D16+H16</f>
        <v>5</v>
      </c>
      <c r="D16" s="69">
        <f>E16+F16+G16</f>
        <v>3</v>
      </c>
      <c r="E16" s="70">
        <v>1</v>
      </c>
      <c r="F16" s="64">
        <v>1</v>
      </c>
      <c r="G16" s="64">
        <v>1</v>
      </c>
      <c r="H16" s="70">
        <f>I16+J16+K16</f>
        <v>2</v>
      </c>
      <c r="I16" s="70">
        <v>1</v>
      </c>
      <c r="J16" s="64">
        <v>1</v>
      </c>
      <c r="K16" s="64">
        <v>0</v>
      </c>
      <c r="L16" s="69">
        <f t="shared" si="2"/>
        <v>2</v>
      </c>
      <c r="M16" s="68">
        <f t="shared" si="2"/>
        <v>2</v>
      </c>
      <c r="N16" s="283">
        <f t="shared" si="2"/>
        <v>1</v>
      </c>
      <c r="O16" s="279">
        <f>P16+T16</f>
        <v>2</v>
      </c>
      <c r="P16" s="69">
        <f>Q16+R16+S16</f>
        <v>2</v>
      </c>
      <c r="Q16" s="70">
        <v>0</v>
      </c>
      <c r="R16" s="2">
        <v>2</v>
      </c>
      <c r="S16" s="2">
        <v>0</v>
      </c>
      <c r="T16" s="70">
        <f>U16+V16+W16</f>
        <v>0</v>
      </c>
      <c r="U16" s="70">
        <v>0</v>
      </c>
      <c r="V16" s="64">
        <v>0</v>
      </c>
      <c r="W16" s="2">
        <v>0</v>
      </c>
      <c r="X16" s="69">
        <f t="shared" si="3"/>
        <v>0</v>
      </c>
      <c r="Y16" s="68">
        <f t="shared" si="3"/>
        <v>2</v>
      </c>
      <c r="Z16" s="68">
        <f t="shared" si="3"/>
        <v>0</v>
      </c>
      <c r="AA16" s="70"/>
    </row>
    <row r="17" spans="1:27" ht="18" customHeight="1">
      <c r="A17" s="70"/>
      <c r="B17" s="64"/>
      <c r="C17" s="282"/>
      <c r="D17" s="69"/>
      <c r="E17" s="120"/>
      <c r="F17" s="337"/>
      <c r="G17" s="337"/>
      <c r="H17" s="70"/>
      <c r="I17" s="120"/>
      <c r="J17" s="337"/>
      <c r="K17" s="337"/>
      <c r="L17" s="69"/>
      <c r="M17" s="68"/>
      <c r="N17" s="283"/>
      <c r="O17" s="279"/>
      <c r="P17" s="69"/>
      <c r="Q17" s="120"/>
      <c r="R17" s="337"/>
      <c r="S17" s="337"/>
      <c r="T17" s="70"/>
      <c r="U17" s="120"/>
      <c r="V17" s="337"/>
      <c r="W17" s="337"/>
      <c r="X17" s="69"/>
      <c r="Y17" s="68"/>
      <c r="Z17" s="68"/>
      <c r="AA17" s="70"/>
    </row>
    <row r="18" spans="1:27" ht="18" customHeight="1">
      <c r="A18" s="70" t="s">
        <v>487</v>
      </c>
      <c r="B18" s="64"/>
      <c r="C18" s="282"/>
      <c r="D18" s="69"/>
      <c r="E18" s="69"/>
      <c r="F18" s="68"/>
      <c r="G18" s="68"/>
      <c r="H18" s="70"/>
      <c r="I18" s="69"/>
      <c r="J18" s="68"/>
      <c r="K18" s="68"/>
      <c r="L18" s="69"/>
      <c r="M18" s="68"/>
      <c r="N18" s="283"/>
      <c r="O18" s="279"/>
      <c r="P18" s="69"/>
      <c r="Q18" s="69"/>
      <c r="R18" s="68"/>
      <c r="S18" s="68"/>
      <c r="T18" s="70"/>
      <c r="U18" s="69"/>
      <c r="V18" s="68"/>
      <c r="W18" s="68"/>
      <c r="X18" s="69"/>
      <c r="Y18" s="68"/>
      <c r="Z18" s="68"/>
      <c r="AA18" s="70"/>
    </row>
    <row r="19" spans="1:27" ht="18" customHeight="1">
      <c r="A19" s="70"/>
      <c r="B19" s="64" t="s">
        <v>483</v>
      </c>
      <c r="C19" s="282">
        <f>D19+H19</f>
        <v>24</v>
      </c>
      <c r="D19" s="69">
        <f>E19+F19+G19</f>
        <v>13</v>
      </c>
      <c r="E19" s="70">
        <v>2</v>
      </c>
      <c r="F19" s="64">
        <v>6</v>
      </c>
      <c r="G19" s="64">
        <v>5</v>
      </c>
      <c r="H19" s="70">
        <f>I19+J19+K19</f>
        <v>11</v>
      </c>
      <c r="I19" s="70">
        <v>6</v>
      </c>
      <c r="J19" s="64">
        <v>5</v>
      </c>
      <c r="K19" s="64">
        <v>0</v>
      </c>
      <c r="L19" s="69">
        <f t="shared" ref="L19:N22" si="4">I19+E19</f>
        <v>8</v>
      </c>
      <c r="M19" s="68">
        <f t="shared" si="4"/>
        <v>11</v>
      </c>
      <c r="N19" s="283">
        <f t="shared" si="4"/>
        <v>5</v>
      </c>
      <c r="O19" s="279">
        <f>P19+T19</f>
        <v>26</v>
      </c>
      <c r="P19" s="69">
        <f>Q19+R19+S19</f>
        <v>17</v>
      </c>
      <c r="Q19" s="70">
        <v>4</v>
      </c>
      <c r="R19" s="2">
        <v>8</v>
      </c>
      <c r="S19" s="2">
        <v>5</v>
      </c>
      <c r="T19" s="70">
        <f>U19+V19+W19</f>
        <v>9</v>
      </c>
      <c r="U19" s="70">
        <v>5</v>
      </c>
      <c r="V19" s="64">
        <v>4</v>
      </c>
      <c r="W19" s="2">
        <v>0</v>
      </c>
      <c r="X19" s="69">
        <f t="shared" ref="X19:Z22" si="5">U19+Q19</f>
        <v>9</v>
      </c>
      <c r="Y19" s="68">
        <f t="shared" si="5"/>
        <v>12</v>
      </c>
      <c r="Z19" s="68">
        <f t="shared" si="5"/>
        <v>5</v>
      </c>
      <c r="AA19" s="70"/>
    </row>
    <row r="20" spans="1:27" ht="18" customHeight="1">
      <c r="A20" s="70"/>
      <c r="B20" s="64" t="s">
        <v>482</v>
      </c>
      <c r="C20" s="282">
        <f>D20+H20</f>
        <v>23</v>
      </c>
      <c r="D20" s="69">
        <f>E20+F20+G20</f>
        <v>16</v>
      </c>
      <c r="E20" s="70">
        <v>3</v>
      </c>
      <c r="F20" s="64">
        <v>8</v>
      </c>
      <c r="G20" s="64">
        <v>5</v>
      </c>
      <c r="H20" s="70">
        <f>I20+J20+K20</f>
        <v>7</v>
      </c>
      <c r="I20" s="70">
        <v>2</v>
      </c>
      <c r="J20" s="64">
        <v>5</v>
      </c>
      <c r="K20" s="64">
        <v>0</v>
      </c>
      <c r="L20" s="69">
        <f t="shared" si="4"/>
        <v>5</v>
      </c>
      <c r="M20" s="68">
        <f t="shared" si="4"/>
        <v>13</v>
      </c>
      <c r="N20" s="283">
        <f t="shared" si="4"/>
        <v>5</v>
      </c>
      <c r="O20" s="279">
        <f>P20+T20</f>
        <v>26</v>
      </c>
      <c r="P20" s="69">
        <f>Q20+R20+S20</f>
        <v>15</v>
      </c>
      <c r="Q20" s="70">
        <v>5</v>
      </c>
      <c r="R20" s="2">
        <v>6</v>
      </c>
      <c r="S20" s="2">
        <v>4</v>
      </c>
      <c r="T20" s="70">
        <f>U20+V20+W20</f>
        <v>11</v>
      </c>
      <c r="U20" s="70">
        <v>2</v>
      </c>
      <c r="V20" s="64">
        <v>7</v>
      </c>
      <c r="W20" s="2">
        <v>2</v>
      </c>
      <c r="X20" s="69">
        <f t="shared" si="5"/>
        <v>7</v>
      </c>
      <c r="Y20" s="68">
        <f t="shared" si="5"/>
        <v>13</v>
      </c>
      <c r="Z20" s="68">
        <f t="shared" si="5"/>
        <v>6</v>
      </c>
      <c r="AA20" s="70"/>
    </row>
    <row r="21" spans="1:27" ht="18" customHeight="1">
      <c r="A21" s="70"/>
      <c r="B21" s="64" t="s">
        <v>481</v>
      </c>
      <c r="C21" s="282">
        <f>D21+H21</f>
        <v>16</v>
      </c>
      <c r="D21" s="69">
        <f>E21+F21+G21</f>
        <v>13</v>
      </c>
      <c r="E21" s="70">
        <v>3</v>
      </c>
      <c r="F21" s="64">
        <v>8</v>
      </c>
      <c r="G21" s="64">
        <v>2</v>
      </c>
      <c r="H21" s="70">
        <f>I21+J21+K21</f>
        <v>3</v>
      </c>
      <c r="I21" s="70">
        <v>0</v>
      </c>
      <c r="J21" s="64">
        <v>2</v>
      </c>
      <c r="K21" s="64">
        <v>1</v>
      </c>
      <c r="L21" s="69">
        <f t="shared" si="4"/>
        <v>3</v>
      </c>
      <c r="M21" s="68">
        <f t="shared" si="4"/>
        <v>10</v>
      </c>
      <c r="N21" s="283">
        <f t="shared" si="4"/>
        <v>3</v>
      </c>
      <c r="O21" s="279">
        <f>P21+T21</f>
        <v>23</v>
      </c>
      <c r="P21" s="69">
        <f>Q21+R21+S21</f>
        <v>15</v>
      </c>
      <c r="Q21" s="70">
        <v>1</v>
      </c>
      <c r="R21" s="2">
        <v>8</v>
      </c>
      <c r="S21" s="2">
        <v>6</v>
      </c>
      <c r="T21" s="70">
        <f>U21+V21+W21</f>
        <v>8</v>
      </c>
      <c r="U21" s="70">
        <v>2</v>
      </c>
      <c r="V21" s="64">
        <v>6</v>
      </c>
      <c r="W21" s="2">
        <v>0</v>
      </c>
      <c r="X21" s="69">
        <f t="shared" si="5"/>
        <v>3</v>
      </c>
      <c r="Y21" s="68">
        <f t="shared" si="5"/>
        <v>14</v>
      </c>
      <c r="Z21" s="68">
        <f t="shared" si="5"/>
        <v>6</v>
      </c>
      <c r="AA21" s="70"/>
    </row>
    <row r="22" spans="1:27" ht="18" customHeight="1">
      <c r="A22" s="70"/>
      <c r="B22" s="64" t="s">
        <v>480</v>
      </c>
      <c r="C22" s="282">
        <f>D22+H22</f>
        <v>23</v>
      </c>
      <c r="D22" s="69">
        <f>E22+F22+G22</f>
        <v>19</v>
      </c>
      <c r="E22" s="70">
        <v>5</v>
      </c>
      <c r="F22" s="64">
        <v>10</v>
      </c>
      <c r="G22" s="64">
        <v>4</v>
      </c>
      <c r="H22" s="70">
        <f>I22+J22+K22</f>
        <v>4</v>
      </c>
      <c r="I22" s="70">
        <v>2</v>
      </c>
      <c r="J22" s="64">
        <v>2</v>
      </c>
      <c r="K22" s="64">
        <v>0</v>
      </c>
      <c r="L22" s="69">
        <f t="shared" si="4"/>
        <v>7</v>
      </c>
      <c r="M22" s="68">
        <f t="shared" si="4"/>
        <v>12</v>
      </c>
      <c r="N22" s="283">
        <f t="shared" si="4"/>
        <v>4</v>
      </c>
      <c r="O22" s="279">
        <f>P22+T22</f>
        <v>19</v>
      </c>
      <c r="P22" s="69">
        <f>Q22+R22+S22</f>
        <v>16</v>
      </c>
      <c r="Q22" s="70">
        <v>2</v>
      </c>
      <c r="R22" s="2">
        <v>11</v>
      </c>
      <c r="S22" s="2">
        <v>3</v>
      </c>
      <c r="T22" s="70">
        <f>U22+V22+W22</f>
        <v>3</v>
      </c>
      <c r="U22" s="70">
        <v>2</v>
      </c>
      <c r="V22" s="64">
        <v>1</v>
      </c>
      <c r="W22" s="2">
        <v>0</v>
      </c>
      <c r="X22" s="69">
        <f t="shared" si="5"/>
        <v>4</v>
      </c>
      <c r="Y22" s="68">
        <f t="shared" si="5"/>
        <v>12</v>
      </c>
      <c r="Z22" s="68">
        <f t="shared" si="5"/>
        <v>3</v>
      </c>
      <c r="AA22" s="70"/>
    </row>
    <row r="23" spans="1:27" ht="8.1" customHeight="1">
      <c r="A23" s="70"/>
      <c r="B23" s="64"/>
      <c r="C23" s="282"/>
      <c r="D23" s="69"/>
      <c r="E23" s="69"/>
      <c r="F23" s="68"/>
      <c r="G23" s="68"/>
      <c r="H23" s="70"/>
      <c r="I23" s="69"/>
      <c r="J23" s="68"/>
      <c r="K23" s="68"/>
      <c r="L23" s="69"/>
      <c r="M23" s="68"/>
      <c r="N23" s="283"/>
      <c r="O23" s="279"/>
      <c r="P23" s="69"/>
      <c r="Q23" s="69"/>
      <c r="R23" s="68"/>
      <c r="S23" s="68"/>
      <c r="T23" s="70"/>
      <c r="U23" s="69"/>
      <c r="V23" s="68"/>
      <c r="W23" s="68"/>
      <c r="X23" s="69"/>
      <c r="Y23" s="68"/>
      <c r="Z23" s="68"/>
      <c r="AA23" s="70"/>
    </row>
    <row r="24" spans="1:27" ht="18" customHeight="1">
      <c r="A24" s="70" t="s">
        <v>486</v>
      </c>
      <c r="B24" s="64"/>
      <c r="C24" s="282"/>
      <c r="D24" s="69"/>
      <c r="E24" s="69"/>
      <c r="F24" s="68"/>
      <c r="G24" s="68"/>
      <c r="H24" s="70"/>
      <c r="I24" s="69"/>
      <c r="J24" s="68"/>
      <c r="K24" s="68"/>
      <c r="L24" s="69"/>
      <c r="M24" s="68"/>
      <c r="N24" s="283"/>
      <c r="O24" s="279"/>
      <c r="P24" s="69"/>
      <c r="Q24" s="69"/>
      <c r="R24" s="68"/>
      <c r="S24" s="68"/>
      <c r="T24" s="70"/>
      <c r="U24" s="69"/>
      <c r="V24" s="68"/>
      <c r="W24" s="68"/>
      <c r="X24" s="69"/>
      <c r="Y24" s="68"/>
      <c r="Z24" s="68"/>
      <c r="AA24" s="70"/>
    </row>
    <row r="25" spans="1:27" ht="18" customHeight="1">
      <c r="A25" s="70"/>
      <c r="B25" s="64" t="s">
        <v>483</v>
      </c>
      <c r="C25" s="282">
        <f>D25+H25</f>
        <v>6</v>
      </c>
      <c r="D25" s="69">
        <f>E25+F25+G25</f>
        <v>4</v>
      </c>
      <c r="E25" s="70">
        <v>1</v>
      </c>
      <c r="F25" s="64">
        <v>2</v>
      </c>
      <c r="G25" s="64">
        <v>1</v>
      </c>
      <c r="H25" s="70">
        <f>I25+J25+K25</f>
        <v>2</v>
      </c>
      <c r="I25" s="70">
        <v>1</v>
      </c>
      <c r="J25" s="64">
        <v>1</v>
      </c>
      <c r="K25" s="64">
        <v>0</v>
      </c>
      <c r="L25" s="69">
        <f t="shared" ref="L25:N28" si="6">I25+E25</f>
        <v>2</v>
      </c>
      <c r="M25" s="68">
        <f t="shared" si="6"/>
        <v>3</v>
      </c>
      <c r="N25" s="283">
        <f t="shared" si="6"/>
        <v>1</v>
      </c>
      <c r="O25" s="279">
        <f>P25+T25</f>
        <v>11</v>
      </c>
      <c r="P25" s="69">
        <f>Q25+R25+S25</f>
        <v>7</v>
      </c>
      <c r="Q25" s="70">
        <v>3</v>
      </c>
      <c r="R25" s="2">
        <v>3</v>
      </c>
      <c r="S25" s="2">
        <v>1</v>
      </c>
      <c r="T25" s="70">
        <f>U25+V25+W25</f>
        <v>4</v>
      </c>
      <c r="U25" s="70">
        <v>2</v>
      </c>
      <c r="V25" s="64">
        <v>1</v>
      </c>
      <c r="W25" s="2">
        <v>1</v>
      </c>
      <c r="X25" s="69">
        <f t="shared" ref="X25:Z28" si="7">U25+Q25</f>
        <v>5</v>
      </c>
      <c r="Y25" s="68">
        <f t="shared" si="7"/>
        <v>4</v>
      </c>
      <c r="Z25" s="68">
        <f t="shared" si="7"/>
        <v>2</v>
      </c>
      <c r="AA25" s="70"/>
    </row>
    <row r="26" spans="1:27" ht="18" customHeight="1">
      <c r="A26" s="70"/>
      <c r="B26" s="64" t="s">
        <v>482</v>
      </c>
      <c r="C26" s="282">
        <f>D26+H26</f>
        <v>14</v>
      </c>
      <c r="D26" s="69">
        <f>E26+F26+G26</f>
        <v>11</v>
      </c>
      <c r="E26" s="70">
        <v>0</v>
      </c>
      <c r="F26" s="64">
        <v>6</v>
      </c>
      <c r="G26" s="64">
        <v>5</v>
      </c>
      <c r="H26" s="70">
        <f>I26+J26+K26</f>
        <v>3</v>
      </c>
      <c r="I26" s="70">
        <v>1</v>
      </c>
      <c r="J26" s="64">
        <v>2</v>
      </c>
      <c r="K26" s="64">
        <v>0</v>
      </c>
      <c r="L26" s="69">
        <f t="shared" si="6"/>
        <v>1</v>
      </c>
      <c r="M26" s="68">
        <f t="shared" si="6"/>
        <v>8</v>
      </c>
      <c r="N26" s="283">
        <f t="shared" si="6"/>
        <v>5</v>
      </c>
      <c r="O26" s="279">
        <f>P26+T26</f>
        <v>13</v>
      </c>
      <c r="P26" s="69">
        <f>Q26+R26+S26</f>
        <v>11</v>
      </c>
      <c r="Q26" s="70">
        <v>2</v>
      </c>
      <c r="R26" s="2">
        <v>5</v>
      </c>
      <c r="S26" s="2">
        <v>4</v>
      </c>
      <c r="T26" s="70">
        <f>U26+V26+W26</f>
        <v>2</v>
      </c>
      <c r="U26" s="70">
        <v>1</v>
      </c>
      <c r="V26" s="64">
        <v>1</v>
      </c>
      <c r="W26" s="2">
        <v>0</v>
      </c>
      <c r="X26" s="69">
        <f t="shared" si="7"/>
        <v>3</v>
      </c>
      <c r="Y26" s="68">
        <f t="shared" si="7"/>
        <v>6</v>
      </c>
      <c r="Z26" s="68">
        <f t="shared" si="7"/>
        <v>4</v>
      </c>
      <c r="AA26" s="70"/>
    </row>
    <row r="27" spans="1:27" ht="18" customHeight="1">
      <c r="A27" s="70"/>
      <c r="B27" s="64" t="s">
        <v>481</v>
      </c>
      <c r="C27" s="282">
        <f>D27+H27</f>
        <v>11</v>
      </c>
      <c r="D27" s="69">
        <f>E27+F27+G27</f>
        <v>8</v>
      </c>
      <c r="E27" s="70">
        <v>2</v>
      </c>
      <c r="F27" s="64">
        <v>2</v>
      </c>
      <c r="G27" s="64">
        <v>4</v>
      </c>
      <c r="H27" s="70">
        <f>I27+J27+K27</f>
        <v>3</v>
      </c>
      <c r="I27" s="70">
        <v>1</v>
      </c>
      <c r="J27" s="64">
        <v>1</v>
      </c>
      <c r="K27" s="64">
        <v>1</v>
      </c>
      <c r="L27" s="69">
        <f t="shared" si="6"/>
        <v>3</v>
      </c>
      <c r="M27" s="68">
        <f t="shared" si="6"/>
        <v>3</v>
      </c>
      <c r="N27" s="283">
        <f t="shared" si="6"/>
        <v>5</v>
      </c>
      <c r="O27" s="279">
        <f>P27+T27</f>
        <v>22</v>
      </c>
      <c r="P27" s="69">
        <f>Q27+R27+S27</f>
        <v>12</v>
      </c>
      <c r="Q27" s="70">
        <v>2</v>
      </c>
      <c r="R27" s="2">
        <v>5</v>
      </c>
      <c r="S27" s="2">
        <v>5</v>
      </c>
      <c r="T27" s="70">
        <f>U27+V27+W27</f>
        <v>10</v>
      </c>
      <c r="U27" s="70">
        <v>2</v>
      </c>
      <c r="V27" s="64">
        <v>7</v>
      </c>
      <c r="W27" s="2">
        <v>1</v>
      </c>
      <c r="X27" s="69">
        <f t="shared" si="7"/>
        <v>4</v>
      </c>
      <c r="Y27" s="68">
        <f t="shared" si="7"/>
        <v>12</v>
      </c>
      <c r="Z27" s="68">
        <f t="shared" si="7"/>
        <v>6</v>
      </c>
      <c r="AA27" s="70"/>
    </row>
    <row r="28" spans="1:27" ht="18" customHeight="1">
      <c r="A28" s="70"/>
      <c r="B28" s="64" t="s">
        <v>480</v>
      </c>
      <c r="C28" s="282">
        <f>D28+H28</f>
        <v>55</v>
      </c>
      <c r="D28" s="69">
        <f>E28+F28+G28</f>
        <v>39</v>
      </c>
      <c r="E28" s="70">
        <v>10</v>
      </c>
      <c r="F28" s="64">
        <v>22</v>
      </c>
      <c r="G28" s="64">
        <v>7</v>
      </c>
      <c r="H28" s="70">
        <f>I28+J28+K28</f>
        <v>16</v>
      </c>
      <c r="I28" s="70">
        <v>7</v>
      </c>
      <c r="J28" s="64">
        <v>9</v>
      </c>
      <c r="K28" s="64">
        <v>0</v>
      </c>
      <c r="L28" s="69">
        <f t="shared" si="6"/>
        <v>17</v>
      </c>
      <c r="M28" s="68">
        <f t="shared" si="6"/>
        <v>31</v>
      </c>
      <c r="N28" s="283">
        <f t="shared" si="6"/>
        <v>7</v>
      </c>
      <c r="O28" s="279">
        <f>P28+T28</f>
        <v>49</v>
      </c>
      <c r="P28" s="69">
        <f>Q28+R28+S28</f>
        <v>34</v>
      </c>
      <c r="Q28" s="70">
        <v>6</v>
      </c>
      <c r="R28" s="2">
        <v>20</v>
      </c>
      <c r="S28" s="2">
        <v>8</v>
      </c>
      <c r="T28" s="70">
        <f>U28+V28+W28</f>
        <v>15</v>
      </c>
      <c r="U28" s="70">
        <v>6</v>
      </c>
      <c r="V28" s="64">
        <v>9</v>
      </c>
      <c r="W28" s="2">
        <v>0</v>
      </c>
      <c r="X28" s="69">
        <f t="shared" si="7"/>
        <v>12</v>
      </c>
      <c r="Y28" s="68">
        <f t="shared" si="7"/>
        <v>29</v>
      </c>
      <c r="Z28" s="68">
        <f t="shared" si="7"/>
        <v>8</v>
      </c>
      <c r="AA28" s="70"/>
    </row>
    <row r="29" spans="1:27" ht="8.1" customHeight="1">
      <c r="A29" s="70"/>
      <c r="B29" s="64"/>
      <c r="C29" s="282"/>
      <c r="D29" s="69"/>
      <c r="E29" s="69"/>
      <c r="F29" s="68"/>
      <c r="G29" s="68"/>
      <c r="H29" s="70"/>
      <c r="I29" s="69"/>
      <c r="J29" s="68"/>
      <c r="K29" s="68"/>
      <c r="L29" s="69"/>
      <c r="M29" s="68"/>
      <c r="N29" s="283"/>
      <c r="O29" s="279"/>
      <c r="P29" s="69"/>
      <c r="Q29" s="69"/>
      <c r="R29" s="68"/>
      <c r="S29" s="68"/>
      <c r="T29" s="70"/>
      <c r="U29" s="69"/>
      <c r="V29" s="68"/>
      <c r="W29" s="68"/>
      <c r="X29" s="69"/>
      <c r="Y29" s="68"/>
      <c r="Z29" s="68"/>
      <c r="AA29" s="70"/>
    </row>
    <row r="30" spans="1:27" ht="18" customHeight="1">
      <c r="A30" s="70" t="s">
        <v>485</v>
      </c>
      <c r="B30" s="64"/>
      <c r="C30" s="282"/>
      <c r="D30" s="69"/>
      <c r="E30" s="69"/>
      <c r="F30" s="68"/>
      <c r="G30" s="68"/>
      <c r="H30" s="70"/>
      <c r="I30" s="69"/>
      <c r="J30" s="68"/>
      <c r="K30" s="68"/>
      <c r="L30" s="69"/>
      <c r="M30" s="68"/>
      <c r="N30" s="283"/>
      <c r="O30" s="279"/>
      <c r="P30" s="69"/>
      <c r="Q30" s="69"/>
      <c r="R30" s="68"/>
      <c r="S30" s="68"/>
      <c r="T30" s="70"/>
      <c r="U30" s="69"/>
      <c r="V30" s="68"/>
      <c r="W30" s="68"/>
      <c r="X30" s="69"/>
      <c r="Y30" s="68"/>
      <c r="Z30" s="68"/>
      <c r="AA30" s="70"/>
    </row>
    <row r="31" spans="1:27" ht="18" customHeight="1">
      <c r="A31" s="70"/>
      <c r="B31" s="64" t="s">
        <v>483</v>
      </c>
      <c r="C31" s="282">
        <f>D31+H31</f>
        <v>24</v>
      </c>
      <c r="D31" s="69">
        <f>E31+F31+G31</f>
        <v>15</v>
      </c>
      <c r="E31" s="70">
        <v>4</v>
      </c>
      <c r="F31" s="64">
        <v>8</v>
      </c>
      <c r="G31" s="64">
        <v>3</v>
      </c>
      <c r="H31" s="70">
        <f>I31+J31+K31</f>
        <v>9</v>
      </c>
      <c r="I31" s="70">
        <v>4</v>
      </c>
      <c r="J31" s="64">
        <v>5</v>
      </c>
      <c r="K31" s="64">
        <v>0</v>
      </c>
      <c r="L31" s="69">
        <f t="shared" ref="L31:N34" si="8">I31+E31</f>
        <v>8</v>
      </c>
      <c r="M31" s="68">
        <f t="shared" si="8"/>
        <v>13</v>
      </c>
      <c r="N31" s="283">
        <f t="shared" si="8"/>
        <v>3</v>
      </c>
      <c r="O31" s="279">
        <f>P31+T31</f>
        <v>37</v>
      </c>
      <c r="P31" s="69">
        <f>Q31+R31+S31</f>
        <v>25</v>
      </c>
      <c r="Q31" s="70">
        <v>6</v>
      </c>
      <c r="R31" s="2">
        <v>14</v>
      </c>
      <c r="S31" s="2">
        <v>5</v>
      </c>
      <c r="T31" s="70">
        <f>U31+V31+W31</f>
        <v>12</v>
      </c>
      <c r="U31" s="70">
        <v>7</v>
      </c>
      <c r="V31" s="64">
        <v>4</v>
      </c>
      <c r="W31" s="2">
        <v>1</v>
      </c>
      <c r="X31" s="69">
        <f t="shared" ref="X31:Z34" si="9">U31+Q31</f>
        <v>13</v>
      </c>
      <c r="Y31" s="68">
        <f t="shared" si="9"/>
        <v>18</v>
      </c>
      <c r="Z31" s="68">
        <f t="shared" si="9"/>
        <v>6</v>
      </c>
      <c r="AA31" s="70"/>
    </row>
    <row r="32" spans="1:27" ht="18" customHeight="1">
      <c r="A32" s="70"/>
      <c r="B32" s="64" t="s">
        <v>482</v>
      </c>
      <c r="C32" s="282">
        <f>D32+H32</f>
        <v>41</v>
      </c>
      <c r="D32" s="69">
        <f>E32+F32+G32</f>
        <v>30</v>
      </c>
      <c r="E32" s="70">
        <v>5</v>
      </c>
      <c r="F32" s="64">
        <v>17</v>
      </c>
      <c r="G32" s="64">
        <v>8</v>
      </c>
      <c r="H32" s="70">
        <f>I32+J32+K32</f>
        <v>11</v>
      </c>
      <c r="I32" s="70">
        <v>3</v>
      </c>
      <c r="J32" s="64">
        <v>8</v>
      </c>
      <c r="K32" s="64">
        <v>0</v>
      </c>
      <c r="L32" s="69">
        <f t="shared" si="8"/>
        <v>8</v>
      </c>
      <c r="M32" s="68">
        <f t="shared" si="8"/>
        <v>25</v>
      </c>
      <c r="N32" s="283">
        <f t="shared" si="8"/>
        <v>8</v>
      </c>
      <c r="O32" s="279">
        <f>P32+T32</f>
        <v>35</v>
      </c>
      <c r="P32" s="69">
        <f>Q32+R32+S32</f>
        <v>24</v>
      </c>
      <c r="Q32" s="70">
        <v>6</v>
      </c>
      <c r="R32" s="2">
        <v>9</v>
      </c>
      <c r="S32" s="2">
        <v>9</v>
      </c>
      <c r="T32" s="70">
        <f>U32+V32+W32</f>
        <v>11</v>
      </c>
      <c r="U32" s="70">
        <v>2</v>
      </c>
      <c r="V32" s="64">
        <v>9</v>
      </c>
      <c r="W32" s="2">
        <v>0</v>
      </c>
      <c r="X32" s="69">
        <f t="shared" si="9"/>
        <v>8</v>
      </c>
      <c r="Y32" s="68">
        <f t="shared" si="9"/>
        <v>18</v>
      </c>
      <c r="Z32" s="68">
        <f t="shared" si="9"/>
        <v>9</v>
      </c>
      <c r="AA32" s="70"/>
    </row>
    <row r="33" spans="1:27" ht="18" customHeight="1">
      <c r="A33" s="70"/>
      <c r="B33" s="64" t="s">
        <v>481</v>
      </c>
      <c r="C33" s="282">
        <f>D33+H33</f>
        <v>12</v>
      </c>
      <c r="D33" s="69">
        <f>E33+F33+G33</f>
        <v>9</v>
      </c>
      <c r="E33" s="70">
        <v>1</v>
      </c>
      <c r="F33" s="64">
        <v>5</v>
      </c>
      <c r="G33" s="64">
        <v>3</v>
      </c>
      <c r="H33" s="70">
        <f>I33+J33+K33</f>
        <v>3</v>
      </c>
      <c r="I33" s="70">
        <v>1</v>
      </c>
      <c r="J33" s="64">
        <v>1</v>
      </c>
      <c r="K33" s="64">
        <v>1</v>
      </c>
      <c r="L33" s="69">
        <f t="shared" si="8"/>
        <v>2</v>
      </c>
      <c r="M33" s="68">
        <f t="shared" si="8"/>
        <v>6</v>
      </c>
      <c r="N33" s="283">
        <f t="shared" si="8"/>
        <v>4</v>
      </c>
      <c r="O33" s="279">
        <f>P33+T33</f>
        <v>17</v>
      </c>
      <c r="P33" s="69">
        <f>Q33+R33+S33</f>
        <v>13</v>
      </c>
      <c r="Q33" s="70">
        <v>0</v>
      </c>
      <c r="R33" s="2">
        <v>9</v>
      </c>
      <c r="S33" s="2">
        <v>4</v>
      </c>
      <c r="T33" s="70">
        <f>U33+V33+W33</f>
        <v>4</v>
      </c>
      <c r="U33" s="70">
        <v>1</v>
      </c>
      <c r="V33" s="64">
        <v>3</v>
      </c>
      <c r="W33" s="2">
        <v>0</v>
      </c>
      <c r="X33" s="69">
        <f t="shared" si="9"/>
        <v>1</v>
      </c>
      <c r="Y33" s="68">
        <f t="shared" si="9"/>
        <v>12</v>
      </c>
      <c r="Z33" s="68">
        <f t="shared" si="9"/>
        <v>4</v>
      </c>
      <c r="AA33" s="70"/>
    </row>
    <row r="34" spans="1:27" ht="18" customHeight="1">
      <c r="A34" s="70"/>
      <c r="B34" s="64" t="s">
        <v>480</v>
      </c>
      <c r="C34" s="282">
        <f>D34+H34</f>
        <v>10</v>
      </c>
      <c r="D34" s="69">
        <f>E34+F34+G34</f>
        <v>8</v>
      </c>
      <c r="E34" s="70">
        <v>3</v>
      </c>
      <c r="F34" s="64">
        <v>2</v>
      </c>
      <c r="G34" s="64">
        <v>3</v>
      </c>
      <c r="H34" s="70">
        <f>I34+J34+K34</f>
        <v>2</v>
      </c>
      <c r="I34" s="70">
        <v>2</v>
      </c>
      <c r="J34" s="64">
        <v>0</v>
      </c>
      <c r="K34" s="64">
        <v>0</v>
      </c>
      <c r="L34" s="69">
        <f t="shared" si="8"/>
        <v>5</v>
      </c>
      <c r="M34" s="68">
        <f t="shared" si="8"/>
        <v>2</v>
      </c>
      <c r="N34" s="283">
        <f t="shared" si="8"/>
        <v>3</v>
      </c>
      <c r="O34" s="279">
        <f>P34+T34</f>
        <v>5</v>
      </c>
      <c r="P34" s="69">
        <f>Q34+R34+S34</f>
        <v>2</v>
      </c>
      <c r="Q34" s="70">
        <v>1</v>
      </c>
      <c r="R34" s="2">
        <v>1</v>
      </c>
      <c r="S34" s="2">
        <v>0</v>
      </c>
      <c r="T34" s="70">
        <f>U34+V34+W34</f>
        <v>3</v>
      </c>
      <c r="U34" s="70">
        <v>1</v>
      </c>
      <c r="V34" s="64">
        <v>2</v>
      </c>
      <c r="W34" s="2">
        <v>0</v>
      </c>
      <c r="X34" s="69">
        <f t="shared" si="9"/>
        <v>2</v>
      </c>
      <c r="Y34" s="68">
        <f t="shared" si="9"/>
        <v>3</v>
      </c>
      <c r="Z34" s="68">
        <f t="shared" si="9"/>
        <v>0</v>
      </c>
      <c r="AA34" s="70"/>
    </row>
    <row r="35" spans="1:27" ht="8.1" customHeight="1">
      <c r="A35" s="70"/>
      <c r="B35" s="64"/>
      <c r="C35" s="282"/>
      <c r="D35" s="69"/>
      <c r="E35" s="69"/>
      <c r="F35" s="68"/>
      <c r="G35" s="68"/>
      <c r="H35" s="70"/>
      <c r="I35" s="69"/>
      <c r="J35" s="68"/>
      <c r="K35" s="68"/>
      <c r="L35" s="69"/>
      <c r="M35" s="68"/>
      <c r="N35" s="283"/>
      <c r="O35" s="279"/>
      <c r="P35" s="69"/>
      <c r="Q35" s="69"/>
      <c r="R35" s="68"/>
      <c r="S35" s="68"/>
      <c r="T35" s="70"/>
      <c r="U35" s="69"/>
      <c r="V35" s="68"/>
      <c r="W35" s="68"/>
      <c r="X35" s="69"/>
      <c r="Y35" s="68"/>
      <c r="Z35" s="68"/>
      <c r="AA35" s="70"/>
    </row>
    <row r="36" spans="1:27" ht="18" customHeight="1">
      <c r="A36" s="70" t="s">
        <v>484</v>
      </c>
      <c r="B36" s="64"/>
      <c r="C36" s="282"/>
      <c r="D36" s="69"/>
      <c r="E36" s="69"/>
      <c r="F36" s="68"/>
      <c r="G36" s="68"/>
      <c r="H36" s="70"/>
      <c r="I36" s="69"/>
      <c r="J36" s="68"/>
      <c r="K36" s="68"/>
      <c r="L36" s="69"/>
      <c r="M36" s="68"/>
      <c r="N36" s="283"/>
      <c r="O36" s="279"/>
      <c r="P36" s="69"/>
      <c r="Q36" s="69"/>
      <c r="R36" s="68"/>
      <c r="S36" s="68"/>
      <c r="T36" s="70"/>
      <c r="U36" s="69"/>
      <c r="V36" s="68"/>
      <c r="W36" s="68"/>
      <c r="X36" s="69"/>
      <c r="Y36" s="68"/>
      <c r="Z36" s="68"/>
      <c r="AA36" s="70"/>
    </row>
    <row r="37" spans="1:27" ht="18" customHeight="1">
      <c r="A37" s="70"/>
      <c r="B37" s="64" t="s">
        <v>483</v>
      </c>
      <c r="C37" s="282">
        <f>D37+H37</f>
        <v>28</v>
      </c>
      <c r="D37" s="69">
        <f>E37+F37+G37</f>
        <v>17</v>
      </c>
      <c r="E37" s="70">
        <v>4</v>
      </c>
      <c r="F37" s="64">
        <v>10</v>
      </c>
      <c r="G37" s="64">
        <v>3</v>
      </c>
      <c r="H37" s="70">
        <f>I37+J37+K37</f>
        <v>11</v>
      </c>
      <c r="I37" s="70">
        <v>4</v>
      </c>
      <c r="J37" s="64">
        <v>7</v>
      </c>
      <c r="K37" s="64">
        <v>0</v>
      </c>
      <c r="L37" s="69">
        <f t="shared" ref="L37:N40" si="10">I37+E37</f>
        <v>8</v>
      </c>
      <c r="M37" s="68">
        <f t="shared" si="10"/>
        <v>17</v>
      </c>
      <c r="N37" s="283">
        <f t="shared" si="10"/>
        <v>3</v>
      </c>
      <c r="O37" s="279">
        <f>P37+T37</f>
        <v>37</v>
      </c>
      <c r="P37" s="69">
        <f>Q37+R37+S37</f>
        <v>24</v>
      </c>
      <c r="Q37" s="70">
        <v>5</v>
      </c>
      <c r="R37" s="2">
        <v>14</v>
      </c>
      <c r="S37" s="2">
        <v>5</v>
      </c>
      <c r="T37" s="70">
        <f>U37+V37+W37</f>
        <v>13</v>
      </c>
      <c r="U37" s="70">
        <v>6</v>
      </c>
      <c r="V37" s="64">
        <v>7</v>
      </c>
      <c r="W37" s="2">
        <v>0</v>
      </c>
      <c r="X37" s="69">
        <f t="shared" ref="X37:Z40" si="11">U37+Q37</f>
        <v>11</v>
      </c>
      <c r="Y37" s="68">
        <f t="shared" si="11"/>
        <v>21</v>
      </c>
      <c r="Z37" s="68">
        <f t="shared" si="11"/>
        <v>5</v>
      </c>
      <c r="AA37" s="70"/>
    </row>
    <row r="38" spans="1:27" ht="18" customHeight="1">
      <c r="A38" s="70"/>
      <c r="B38" s="64" t="s">
        <v>482</v>
      </c>
      <c r="C38" s="282">
        <f>D38+H38</f>
        <v>41</v>
      </c>
      <c r="D38" s="69">
        <f>E38+F38+G38</f>
        <v>31</v>
      </c>
      <c r="E38" s="70">
        <v>6</v>
      </c>
      <c r="F38" s="64">
        <v>16</v>
      </c>
      <c r="G38" s="64">
        <v>9</v>
      </c>
      <c r="H38" s="70">
        <f>I38+J38+K38</f>
        <v>10</v>
      </c>
      <c r="I38" s="70">
        <v>3</v>
      </c>
      <c r="J38" s="64">
        <v>6</v>
      </c>
      <c r="K38" s="64">
        <v>1</v>
      </c>
      <c r="L38" s="69">
        <f t="shared" si="10"/>
        <v>9</v>
      </c>
      <c r="M38" s="68">
        <f t="shared" si="10"/>
        <v>22</v>
      </c>
      <c r="N38" s="283">
        <f t="shared" si="10"/>
        <v>10</v>
      </c>
      <c r="O38" s="279">
        <f>P38+T38</f>
        <v>39</v>
      </c>
      <c r="P38" s="69">
        <f>Q38+R38+S38</f>
        <v>27</v>
      </c>
      <c r="Q38" s="70">
        <v>6</v>
      </c>
      <c r="R38" s="2">
        <v>13</v>
      </c>
      <c r="S38" s="2">
        <v>8</v>
      </c>
      <c r="T38" s="70">
        <f>U38+V38+W38</f>
        <v>12</v>
      </c>
      <c r="U38" s="70">
        <v>2</v>
      </c>
      <c r="V38" s="64">
        <v>9</v>
      </c>
      <c r="W38" s="2">
        <v>1</v>
      </c>
      <c r="X38" s="69">
        <f t="shared" si="11"/>
        <v>8</v>
      </c>
      <c r="Y38" s="68">
        <f t="shared" si="11"/>
        <v>22</v>
      </c>
      <c r="Z38" s="68">
        <f t="shared" si="11"/>
        <v>9</v>
      </c>
      <c r="AA38" s="70"/>
    </row>
    <row r="39" spans="1:27" ht="18" customHeight="1">
      <c r="A39" s="70"/>
      <c r="B39" s="64" t="s">
        <v>481</v>
      </c>
      <c r="C39" s="282">
        <f>D39+H39</f>
        <v>11</v>
      </c>
      <c r="D39" s="69">
        <f>E39+F39+G39</f>
        <v>9</v>
      </c>
      <c r="E39" s="70">
        <v>1</v>
      </c>
      <c r="F39" s="64">
        <v>5</v>
      </c>
      <c r="G39" s="64">
        <v>3</v>
      </c>
      <c r="H39" s="70">
        <f>I39+J39+K39</f>
        <v>2</v>
      </c>
      <c r="I39" s="70">
        <v>2</v>
      </c>
      <c r="J39" s="64">
        <v>0</v>
      </c>
      <c r="K39" s="64">
        <v>0</v>
      </c>
      <c r="L39" s="69">
        <f t="shared" si="10"/>
        <v>3</v>
      </c>
      <c r="M39" s="68">
        <f t="shared" si="10"/>
        <v>5</v>
      </c>
      <c r="N39" s="283">
        <f t="shared" si="10"/>
        <v>3</v>
      </c>
      <c r="O39" s="279">
        <f>P39+T39</f>
        <v>14</v>
      </c>
      <c r="P39" s="69">
        <f>Q39+R39+S39</f>
        <v>10</v>
      </c>
      <c r="Q39" s="70">
        <v>1</v>
      </c>
      <c r="R39" s="2">
        <v>5</v>
      </c>
      <c r="S39" s="2">
        <v>4</v>
      </c>
      <c r="T39" s="70">
        <f>U39+V39+W39</f>
        <v>4</v>
      </c>
      <c r="U39" s="70">
        <v>2</v>
      </c>
      <c r="V39" s="64">
        <v>2</v>
      </c>
      <c r="W39" s="2">
        <v>0</v>
      </c>
      <c r="X39" s="69">
        <f t="shared" si="11"/>
        <v>3</v>
      </c>
      <c r="Y39" s="68">
        <f t="shared" si="11"/>
        <v>7</v>
      </c>
      <c r="Z39" s="68">
        <f t="shared" si="11"/>
        <v>4</v>
      </c>
      <c r="AA39" s="70"/>
    </row>
    <row r="40" spans="1:27" ht="18" customHeight="1">
      <c r="A40" s="70"/>
      <c r="B40" s="64" t="s">
        <v>480</v>
      </c>
      <c r="C40" s="282">
        <f>D40+H40</f>
        <v>7</v>
      </c>
      <c r="D40" s="69">
        <f>E40+F40+G40</f>
        <v>5</v>
      </c>
      <c r="E40" s="70">
        <v>2</v>
      </c>
      <c r="F40" s="64">
        <v>1</v>
      </c>
      <c r="G40" s="64">
        <v>2</v>
      </c>
      <c r="H40" s="70">
        <f>I40+J40+K40</f>
        <v>2</v>
      </c>
      <c r="I40" s="70">
        <v>1</v>
      </c>
      <c r="J40" s="64">
        <v>1</v>
      </c>
      <c r="K40" s="64">
        <v>0</v>
      </c>
      <c r="L40" s="69">
        <f t="shared" si="10"/>
        <v>3</v>
      </c>
      <c r="M40" s="68">
        <f t="shared" si="10"/>
        <v>2</v>
      </c>
      <c r="N40" s="283">
        <f t="shared" si="10"/>
        <v>2</v>
      </c>
      <c r="O40" s="279">
        <f>P40+T40</f>
        <v>3</v>
      </c>
      <c r="P40" s="69">
        <f>Q40+R40+S40</f>
        <v>2</v>
      </c>
      <c r="Q40" s="70">
        <v>0</v>
      </c>
      <c r="R40" s="2">
        <v>1</v>
      </c>
      <c r="S40" s="2">
        <v>1</v>
      </c>
      <c r="T40" s="70">
        <f>U40+V40+W40</f>
        <v>1</v>
      </c>
      <c r="U40" s="70">
        <v>1</v>
      </c>
      <c r="V40" s="64">
        <v>0</v>
      </c>
      <c r="W40" s="2">
        <v>0</v>
      </c>
      <c r="X40" s="69">
        <f t="shared" si="11"/>
        <v>1</v>
      </c>
      <c r="Y40" s="68">
        <f t="shared" si="11"/>
        <v>1</v>
      </c>
      <c r="Z40" s="68">
        <f t="shared" si="11"/>
        <v>1</v>
      </c>
      <c r="AA40" s="70"/>
    </row>
    <row r="41" spans="1:27" ht="8.1" customHeight="1">
      <c r="A41" s="66"/>
      <c r="B41" s="65"/>
      <c r="C41" s="226"/>
      <c r="D41" s="66"/>
      <c r="E41" s="66"/>
      <c r="F41" s="65"/>
      <c r="G41" s="65"/>
      <c r="H41" s="66"/>
      <c r="I41" s="66"/>
      <c r="J41" s="65"/>
      <c r="K41" s="65"/>
      <c r="L41" s="66"/>
      <c r="M41" s="65"/>
      <c r="N41" s="227"/>
      <c r="O41" s="111"/>
      <c r="P41" s="66"/>
      <c r="Q41" s="66"/>
      <c r="R41" s="65"/>
      <c r="S41" s="65"/>
      <c r="T41" s="66"/>
      <c r="U41" s="66"/>
      <c r="V41" s="65"/>
      <c r="W41" s="65"/>
      <c r="X41" s="66"/>
      <c r="Y41" s="65"/>
      <c r="Z41" s="65"/>
      <c r="AA41" s="70"/>
    </row>
    <row r="42" spans="1:27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知的障害者・発達障害者編
　クロス集計表（全サンプル）　/　7　人間関係と意識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"/>
  <sheetViews>
    <sheetView zoomScale="80" zoomScaleNormal="80" workbookViewId="0">
      <selection activeCell="K26" sqref="K26"/>
    </sheetView>
  </sheetViews>
  <sheetFormatPr defaultRowHeight="13.2"/>
  <cols>
    <col min="1" max="1" width="25.21875" style="9" customWidth="1"/>
    <col min="2" max="2" width="26.6640625" style="9" customWidth="1"/>
    <col min="3" max="26" width="8.33203125" style="2" customWidth="1"/>
    <col min="27" max="16384" width="8.88671875" style="2"/>
  </cols>
  <sheetData>
    <row r="1" spans="1:26" ht="16.2">
      <c r="A1" s="1" t="s">
        <v>71</v>
      </c>
    </row>
    <row r="2" spans="1:26" ht="18" customHeight="1">
      <c r="A2" s="2" t="s">
        <v>206</v>
      </c>
    </row>
    <row r="3" spans="1:26" ht="18" customHeight="1">
      <c r="A3" s="2"/>
      <c r="C3" s="2" t="s">
        <v>498</v>
      </c>
      <c r="O3" s="2" t="s">
        <v>499</v>
      </c>
    </row>
    <row r="4" spans="1:26" ht="18" customHeight="1">
      <c r="A4" s="21"/>
      <c r="B4" s="22"/>
      <c r="C4" s="221" t="s">
        <v>3</v>
      </c>
      <c r="D4" s="126" t="s">
        <v>1</v>
      </c>
      <c r="E4" s="103"/>
      <c r="F4" s="103"/>
      <c r="G4" s="103"/>
      <c r="H4" s="126" t="s">
        <v>2</v>
      </c>
      <c r="I4" s="103"/>
      <c r="J4" s="103"/>
      <c r="K4" s="103"/>
      <c r="L4" s="97" t="s">
        <v>9</v>
      </c>
      <c r="M4" s="103"/>
      <c r="N4" s="222"/>
      <c r="O4" s="219" t="s">
        <v>3</v>
      </c>
      <c r="P4" s="126" t="s">
        <v>1</v>
      </c>
      <c r="Q4" s="103"/>
      <c r="R4" s="103"/>
      <c r="S4" s="103"/>
      <c r="T4" s="126" t="s">
        <v>2</v>
      </c>
      <c r="U4" s="103"/>
      <c r="V4" s="103"/>
      <c r="W4" s="103"/>
      <c r="X4" s="97" t="s">
        <v>9</v>
      </c>
      <c r="Y4" s="103"/>
      <c r="Z4" s="96"/>
    </row>
    <row r="5" spans="1:26" ht="60" customHeight="1">
      <c r="A5" s="23"/>
      <c r="B5" s="24"/>
      <c r="C5" s="223" t="s">
        <v>11</v>
      </c>
      <c r="D5" s="127" t="s">
        <v>11</v>
      </c>
      <c r="E5" s="128" t="s">
        <v>6</v>
      </c>
      <c r="F5" s="129" t="s">
        <v>7</v>
      </c>
      <c r="G5" s="130" t="s">
        <v>282</v>
      </c>
      <c r="H5" s="127" t="s">
        <v>11</v>
      </c>
      <c r="I5" s="128" t="s">
        <v>6</v>
      </c>
      <c r="J5" s="131" t="s">
        <v>7</v>
      </c>
      <c r="K5" s="132" t="s">
        <v>282</v>
      </c>
      <c r="L5" s="128" t="s">
        <v>6</v>
      </c>
      <c r="M5" s="129" t="s">
        <v>7</v>
      </c>
      <c r="N5" s="208" t="s">
        <v>282</v>
      </c>
      <c r="O5" s="220" t="s">
        <v>11</v>
      </c>
      <c r="P5" s="127" t="s">
        <v>11</v>
      </c>
      <c r="Q5" s="128" t="s">
        <v>6</v>
      </c>
      <c r="R5" s="129" t="s">
        <v>7</v>
      </c>
      <c r="S5" s="130" t="s">
        <v>282</v>
      </c>
      <c r="T5" s="127" t="s">
        <v>11</v>
      </c>
      <c r="U5" s="128" t="s">
        <v>6</v>
      </c>
      <c r="V5" s="131" t="s">
        <v>7</v>
      </c>
      <c r="W5" s="132" t="s">
        <v>282</v>
      </c>
      <c r="X5" s="128" t="s">
        <v>6</v>
      </c>
      <c r="Y5" s="129" t="s">
        <v>7</v>
      </c>
      <c r="Z5" s="130" t="s">
        <v>282</v>
      </c>
    </row>
    <row r="6" spans="1:26" ht="8.1" customHeight="1">
      <c r="A6" s="11"/>
      <c r="B6" s="12"/>
      <c r="C6" s="224"/>
      <c r="D6" s="70"/>
      <c r="E6" s="70"/>
      <c r="F6" s="64"/>
      <c r="G6" s="113"/>
      <c r="H6" s="70"/>
      <c r="I6" s="70"/>
      <c r="J6" s="64"/>
      <c r="K6" s="64"/>
      <c r="L6" s="70"/>
      <c r="M6" s="64"/>
      <c r="N6" s="225"/>
      <c r="O6" s="113"/>
      <c r="P6" s="70"/>
      <c r="Q6" s="70"/>
      <c r="R6" s="64"/>
      <c r="S6" s="113"/>
      <c r="T6" s="70"/>
      <c r="U6" s="70"/>
      <c r="V6" s="64"/>
      <c r="W6" s="64"/>
      <c r="X6" s="70"/>
      <c r="Y6" s="64"/>
      <c r="Z6" s="113"/>
    </row>
    <row r="7" spans="1:26">
      <c r="A7" s="70" t="s">
        <v>44</v>
      </c>
      <c r="B7" s="64" t="s">
        <v>45</v>
      </c>
      <c r="C7" s="213">
        <v>7</v>
      </c>
      <c r="D7" s="124">
        <v>3</v>
      </c>
      <c r="E7" s="124">
        <v>2</v>
      </c>
      <c r="F7" s="123">
        <v>1</v>
      </c>
      <c r="G7" s="125">
        <v>0</v>
      </c>
      <c r="H7" s="124">
        <v>4</v>
      </c>
      <c r="I7" s="124">
        <v>3</v>
      </c>
      <c r="J7" s="123">
        <v>0</v>
      </c>
      <c r="K7" s="123">
        <v>1</v>
      </c>
      <c r="L7" s="124">
        <f>E7+I7</f>
        <v>5</v>
      </c>
      <c r="M7" s="123">
        <f t="shared" ref="M7:N9" si="0">F7+J7</f>
        <v>1</v>
      </c>
      <c r="N7" s="214">
        <f t="shared" si="0"/>
        <v>1</v>
      </c>
      <c r="O7" s="125">
        <v>4</v>
      </c>
      <c r="P7" s="124">
        <v>2</v>
      </c>
      <c r="Q7" s="124">
        <v>0</v>
      </c>
      <c r="R7" s="123">
        <v>1</v>
      </c>
      <c r="S7" s="125">
        <v>1</v>
      </c>
      <c r="T7" s="124">
        <v>2</v>
      </c>
      <c r="U7" s="124">
        <v>1</v>
      </c>
      <c r="V7" s="123">
        <v>0</v>
      </c>
      <c r="W7" s="123">
        <v>1</v>
      </c>
      <c r="X7" s="124">
        <f>Q7+U7</f>
        <v>1</v>
      </c>
      <c r="Y7" s="123">
        <f t="shared" ref="Y7:Y9" si="1">R7+V7</f>
        <v>1</v>
      </c>
      <c r="Z7" s="125">
        <f t="shared" ref="Z7:Z9" si="2">S7+W7</f>
        <v>2</v>
      </c>
    </row>
    <row r="8" spans="1:26">
      <c r="A8" s="70"/>
      <c r="B8" s="64" t="s">
        <v>72</v>
      </c>
      <c r="C8" s="213">
        <v>17</v>
      </c>
      <c r="D8" s="124">
        <v>14</v>
      </c>
      <c r="E8" s="124">
        <v>4</v>
      </c>
      <c r="F8" s="123">
        <v>9</v>
      </c>
      <c r="G8" s="125">
        <v>1</v>
      </c>
      <c r="H8" s="124">
        <v>3</v>
      </c>
      <c r="I8" s="124">
        <v>1</v>
      </c>
      <c r="J8" s="123">
        <v>2</v>
      </c>
      <c r="K8" s="123">
        <v>0</v>
      </c>
      <c r="L8" s="124">
        <f t="shared" ref="L8:L9" si="3">E8+I8</f>
        <v>5</v>
      </c>
      <c r="M8" s="123">
        <f t="shared" si="0"/>
        <v>11</v>
      </c>
      <c r="N8" s="214">
        <f t="shared" si="0"/>
        <v>1</v>
      </c>
      <c r="O8" s="125">
        <v>27</v>
      </c>
      <c r="P8" s="124">
        <v>22</v>
      </c>
      <c r="Q8" s="124">
        <v>10</v>
      </c>
      <c r="R8" s="123">
        <v>8</v>
      </c>
      <c r="S8" s="125">
        <v>4</v>
      </c>
      <c r="T8" s="124">
        <v>5</v>
      </c>
      <c r="U8" s="124">
        <v>0</v>
      </c>
      <c r="V8" s="123">
        <v>3</v>
      </c>
      <c r="W8" s="123">
        <v>2</v>
      </c>
      <c r="X8" s="124">
        <f t="shared" ref="X8:X9" si="4">Q8+U8</f>
        <v>10</v>
      </c>
      <c r="Y8" s="123">
        <f t="shared" si="1"/>
        <v>11</v>
      </c>
      <c r="Z8" s="125">
        <f t="shared" si="2"/>
        <v>6</v>
      </c>
    </row>
    <row r="9" spans="1:26">
      <c r="A9" s="70"/>
      <c r="B9" s="64" t="s">
        <v>73</v>
      </c>
      <c r="C9" s="213">
        <v>64</v>
      </c>
      <c r="D9" s="124">
        <v>46</v>
      </c>
      <c r="E9" s="124">
        <v>14</v>
      </c>
      <c r="F9" s="123">
        <v>24</v>
      </c>
      <c r="G9" s="125">
        <v>8</v>
      </c>
      <c r="H9" s="124">
        <v>18</v>
      </c>
      <c r="I9" s="124">
        <v>4</v>
      </c>
      <c r="J9" s="123">
        <v>12</v>
      </c>
      <c r="K9" s="123">
        <v>2</v>
      </c>
      <c r="L9" s="124">
        <f t="shared" si="3"/>
        <v>18</v>
      </c>
      <c r="M9" s="123">
        <f t="shared" si="0"/>
        <v>36</v>
      </c>
      <c r="N9" s="214">
        <f t="shared" si="0"/>
        <v>10</v>
      </c>
      <c r="O9" s="125">
        <v>64</v>
      </c>
      <c r="P9" s="124">
        <v>41</v>
      </c>
      <c r="Q9" s="124">
        <v>9</v>
      </c>
      <c r="R9" s="123">
        <v>24</v>
      </c>
      <c r="S9" s="125">
        <v>8</v>
      </c>
      <c r="T9" s="124">
        <v>23</v>
      </c>
      <c r="U9" s="124">
        <v>7</v>
      </c>
      <c r="V9" s="123">
        <v>12</v>
      </c>
      <c r="W9" s="123">
        <v>4</v>
      </c>
      <c r="X9" s="124">
        <f t="shared" si="4"/>
        <v>16</v>
      </c>
      <c r="Y9" s="123">
        <f t="shared" si="1"/>
        <v>36</v>
      </c>
      <c r="Z9" s="125">
        <f t="shared" si="2"/>
        <v>12</v>
      </c>
    </row>
    <row r="10" spans="1:26" ht="8.1" customHeight="1">
      <c r="A10" s="70"/>
      <c r="B10" s="64"/>
      <c r="C10" s="213"/>
      <c r="D10" s="124"/>
      <c r="E10" s="124"/>
      <c r="F10" s="123"/>
      <c r="G10" s="125"/>
      <c r="H10" s="124"/>
      <c r="I10" s="124"/>
      <c r="J10" s="123"/>
      <c r="K10" s="123"/>
      <c r="L10" s="124"/>
      <c r="M10" s="123"/>
      <c r="N10" s="214"/>
      <c r="O10" s="125"/>
      <c r="P10" s="124"/>
      <c r="Q10" s="124"/>
      <c r="R10" s="123"/>
      <c r="S10" s="125"/>
      <c r="T10" s="124"/>
      <c r="U10" s="124"/>
      <c r="V10" s="123"/>
      <c r="W10" s="123"/>
      <c r="X10" s="124"/>
      <c r="Y10" s="123"/>
      <c r="Z10" s="125"/>
    </row>
    <row r="11" spans="1:26">
      <c r="A11" s="70" t="s">
        <v>46</v>
      </c>
      <c r="B11" s="64" t="s">
        <v>45</v>
      </c>
      <c r="C11" s="213">
        <v>57</v>
      </c>
      <c r="D11" s="124">
        <v>43</v>
      </c>
      <c r="E11" s="124">
        <v>10</v>
      </c>
      <c r="F11" s="123">
        <v>26</v>
      </c>
      <c r="G11" s="125">
        <v>7</v>
      </c>
      <c r="H11" s="124">
        <v>14</v>
      </c>
      <c r="I11" s="124">
        <v>3</v>
      </c>
      <c r="J11" s="123">
        <v>9</v>
      </c>
      <c r="K11" s="123">
        <v>2</v>
      </c>
      <c r="L11" s="124">
        <f>E11+I11</f>
        <v>13</v>
      </c>
      <c r="M11" s="123">
        <f t="shared" ref="M11:M13" si="5">F11+J11</f>
        <v>35</v>
      </c>
      <c r="N11" s="214">
        <f t="shared" ref="N11:N13" si="6">G11+K11</f>
        <v>9</v>
      </c>
      <c r="O11" s="125">
        <v>69</v>
      </c>
      <c r="P11" s="124">
        <v>49</v>
      </c>
      <c r="Q11" s="124">
        <v>14</v>
      </c>
      <c r="R11" s="123">
        <v>27</v>
      </c>
      <c r="S11" s="125">
        <v>8</v>
      </c>
      <c r="T11" s="124">
        <v>20</v>
      </c>
      <c r="U11" s="124">
        <v>7</v>
      </c>
      <c r="V11" s="123">
        <v>8</v>
      </c>
      <c r="W11" s="123">
        <v>5</v>
      </c>
      <c r="X11" s="124">
        <f>Q11+U11</f>
        <v>21</v>
      </c>
      <c r="Y11" s="123">
        <f t="shared" ref="Y11:Y13" si="7">R11+V11</f>
        <v>35</v>
      </c>
      <c r="Z11" s="125">
        <f t="shared" ref="Z11:Z13" si="8">S11+W11</f>
        <v>13</v>
      </c>
    </row>
    <row r="12" spans="1:26">
      <c r="A12" s="70"/>
      <c r="B12" s="64" t="s">
        <v>74</v>
      </c>
      <c r="C12" s="213">
        <v>25</v>
      </c>
      <c r="D12" s="124">
        <v>18</v>
      </c>
      <c r="E12" s="124">
        <v>9</v>
      </c>
      <c r="F12" s="123">
        <v>7</v>
      </c>
      <c r="G12" s="125">
        <v>2</v>
      </c>
      <c r="H12" s="124">
        <v>7</v>
      </c>
      <c r="I12" s="124">
        <v>3</v>
      </c>
      <c r="J12" s="123">
        <v>4</v>
      </c>
      <c r="K12" s="123">
        <v>0</v>
      </c>
      <c r="L12" s="124">
        <f t="shared" ref="L12:L13" si="9">E12+I12</f>
        <v>12</v>
      </c>
      <c r="M12" s="123">
        <f t="shared" si="5"/>
        <v>11</v>
      </c>
      <c r="N12" s="214">
        <f t="shared" si="6"/>
        <v>2</v>
      </c>
      <c r="O12" s="125">
        <v>23</v>
      </c>
      <c r="P12" s="124">
        <v>15</v>
      </c>
      <c r="Q12" s="124">
        <v>5</v>
      </c>
      <c r="R12" s="123">
        <v>6</v>
      </c>
      <c r="S12" s="125">
        <v>4</v>
      </c>
      <c r="T12" s="124">
        <v>8</v>
      </c>
      <c r="U12" s="124">
        <v>1</v>
      </c>
      <c r="V12" s="123">
        <v>5</v>
      </c>
      <c r="W12" s="123">
        <v>2</v>
      </c>
      <c r="X12" s="124">
        <f t="shared" ref="X12:X13" si="10">Q12+U12</f>
        <v>6</v>
      </c>
      <c r="Y12" s="123">
        <f t="shared" si="7"/>
        <v>11</v>
      </c>
      <c r="Z12" s="125">
        <f t="shared" si="8"/>
        <v>6</v>
      </c>
    </row>
    <row r="13" spans="1:26">
      <c r="A13" s="70"/>
      <c r="B13" s="64" t="s">
        <v>75</v>
      </c>
      <c r="C13" s="213">
        <v>6</v>
      </c>
      <c r="D13" s="124">
        <v>2</v>
      </c>
      <c r="E13" s="124">
        <v>1</v>
      </c>
      <c r="F13" s="123">
        <v>1</v>
      </c>
      <c r="G13" s="125">
        <v>0</v>
      </c>
      <c r="H13" s="124">
        <v>4</v>
      </c>
      <c r="I13" s="124">
        <v>2</v>
      </c>
      <c r="J13" s="123">
        <v>1</v>
      </c>
      <c r="K13" s="123">
        <v>1</v>
      </c>
      <c r="L13" s="124">
        <f t="shared" si="9"/>
        <v>3</v>
      </c>
      <c r="M13" s="123">
        <f t="shared" si="5"/>
        <v>2</v>
      </c>
      <c r="N13" s="214">
        <f t="shared" si="6"/>
        <v>1</v>
      </c>
      <c r="O13" s="125">
        <v>1</v>
      </c>
      <c r="P13" s="124">
        <v>1</v>
      </c>
      <c r="Q13" s="124">
        <v>0</v>
      </c>
      <c r="R13" s="123">
        <v>0</v>
      </c>
      <c r="S13" s="125">
        <v>1</v>
      </c>
      <c r="T13" s="124">
        <v>1</v>
      </c>
      <c r="U13" s="124">
        <v>0</v>
      </c>
      <c r="V13" s="123">
        <v>1</v>
      </c>
      <c r="W13" s="123">
        <v>0</v>
      </c>
      <c r="X13" s="124">
        <f t="shared" si="10"/>
        <v>0</v>
      </c>
      <c r="Y13" s="123">
        <f t="shared" si="7"/>
        <v>1</v>
      </c>
      <c r="Z13" s="125">
        <f t="shared" si="8"/>
        <v>1</v>
      </c>
    </row>
    <row r="14" spans="1:26" ht="8.1" customHeight="1">
      <c r="A14" s="70"/>
      <c r="B14" s="64"/>
      <c r="C14" s="213"/>
      <c r="D14" s="124"/>
      <c r="E14" s="124"/>
      <c r="F14" s="123"/>
      <c r="G14" s="125"/>
      <c r="H14" s="124"/>
      <c r="I14" s="124"/>
      <c r="J14" s="123"/>
      <c r="K14" s="123"/>
      <c r="L14" s="124"/>
      <c r="M14" s="123"/>
      <c r="N14" s="214"/>
      <c r="O14" s="125"/>
      <c r="P14" s="124"/>
      <c r="Q14" s="124"/>
      <c r="R14" s="123"/>
      <c r="S14" s="125"/>
      <c r="T14" s="124"/>
      <c r="U14" s="124"/>
      <c r="V14" s="123"/>
      <c r="W14" s="123"/>
      <c r="X14" s="124"/>
      <c r="Y14" s="123"/>
      <c r="Z14" s="125"/>
    </row>
    <row r="15" spans="1:26">
      <c r="A15" s="70" t="s">
        <v>47</v>
      </c>
      <c r="B15" s="64" t="s">
        <v>48</v>
      </c>
      <c r="C15" s="213">
        <v>12</v>
      </c>
      <c r="D15" s="124">
        <v>7</v>
      </c>
      <c r="E15" s="124">
        <v>0</v>
      </c>
      <c r="F15" s="123">
        <v>7</v>
      </c>
      <c r="G15" s="125">
        <v>0</v>
      </c>
      <c r="H15" s="124">
        <v>5</v>
      </c>
      <c r="I15" s="124">
        <v>0</v>
      </c>
      <c r="J15" s="123">
        <v>4</v>
      </c>
      <c r="K15" s="123">
        <v>1</v>
      </c>
      <c r="L15" s="124">
        <f>E15+I15</f>
        <v>0</v>
      </c>
      <c r="M15" s="123">
        <f t="shared" ref="M15:M17" si="11">F15+J15</f>
        <v>11</v>
      </c>
      <c r="N15" s="214">
        <f t="shared" ref="N15:N17" si="12">G15+K15</f>
        <v>1</v>
      </c>
      <c r="O15" s="125">
        <v>21</v>
      </c>
      <c r="P15" s="124">
        <v>10</v>
      </c>
      <c r="Q15" s="124">
        <v>3</v>
      </c>
      <c r="R15" s="123">
        <v>5</v>
      </c>
      <c r="S15" s="125">
        <v>2</v>
      </c>
      <c r="T15" s="124">
        <v>11</v>
      </c>
      <c r="U15" s="124">
        <v>2</v>
      </c>
      <c r="V15" s="123">
        <v>7</v>
      </c>
      <c r="W15" s="123">
        <v>2</v>
      </c>
      <c r="X15" s="124">
        <f>Q15+U15</f>
        <v>5</v>
      </c>
      <c r="Y15" s="123">
        <f t="shared" ref="Y15:Y18" si="13">R15+V15</f>
        <v>12</v>
      </c>
      <c r="Z15" s="125">
        <f t="shared" ref="Z15:Z18" si="14">S15+W15</f>
        <v>4</v>
      </c>
    </row>
    <row r="16" spans="1:26">
      <c r="A16" s="70"/>
      <c r="B16" s="64" t="s">
        <v>49</v>
      </c>
      <c r="C16" s="213">
        <v>1</v>
      </c>
      <c r="D16" s="124">
        <v>1</v>
      </c>
      <c r="E16" s="124">
        <v>1</v>
      </c>
      <c r="F16" s="123">
        <v>0</v>
      </c>
      <c r="G16" s="125">
        <v>0</v>
      </c>
      <c r="H16" s="124">
        <v>11</v>
      </c>
      <c r="I16" s="124">
        <v>2</v>
      </c>
      <c r="J16" s="123">
        <v>8</v>
      </c>
      <c r="K16" s="123">
        <v>1</v>
      </c>
      <c r="L16" s="124">
        <f t="shared" ref="L16:L17" si="15">E16+I16</f>
        <v>3</v>
      </c>
      <c r="M16" s="123">
        <f t="shared" si="11"/>
        <v>8</v>
      </c>
      <c r="N16" s="214">
        <f t="shared" si="12"/>
        <v>1</v>
      </c>
      <c r="O16" s="125">
        <v>63</v>
      </c>
      <c r="P16" s="124">
        <v>47</v>
      </c>
      <c r="Q16" s="124">
        <v>12</v>
      </c>
      <c r="R16" s="123">
        <v>26</v>
      </c>
      <c r="S16" s="125">
        <v>9</v>
      </c>
      <c r="T16" s="124">
        <v>16</v>
      </c>
      <c r="U16" s="124">
        <v>5</v>
      </c>
      <c r="V16" s="123">
        <v>7</v>
      </c>
      <c r="W16" s="123">
        <v>4</v>
      </c>
      <c r="X16" s="124">
        <f t="shared" ref="X16:X17" si="16">Q16+U16</f>
        <v>17</v>
      </c>
      <c r="Y16" s="123">
        <f t="shared" si="13"/>
        <v>33</v>
      </c>
      <c r="Z16" s="125">
        <f t="shared" si="14"/>
        <v>13</v>
      </c>
    </row>
    <row r="17" spans="1:26">
      <c r="A17" s="70"/>
      <c r="B17" s="64" t="s">
        <v>50</v>
      </c>
      <c r="C17" s="213">
        <v>54</v>
      </c>
      <c r="D17" s="124">
        <v>43</v>
      </c>
      <c r="E17" s="124">
        <v>14</v>
      </c>
      <c r="F17" s="123">
        <v>24</v>
      </c>
      <c r="G17" s="125">
        <v>5</v>
      </c>
      <c r="H17" s="124">
        <v>8</v>
      </c>
      <c r="I17" s="124">
        <v>5</v>
      </c>
      <c r="J17" s="123">
        <v>2</v>
      </c>
      <c r="K17" s="123">
        <v>1</v>
      </c>
      <c r="L17" s="124">
        <f t="shared" si="15"/>
        <v>19</v>
      </c>
      <c r="M17" s="123">
        <f t="shared" si="11"/>
        <v>26</v>
      </c>
      <c r="N17" s="214">
        <f t="shared" si="12"/>
        <v>6</v>
      </c>
      <c r="O17" s="125">
        <v>10</v>
      </c>
      <c r="P17" s="124">
        <v>8</v>
      </c>
      <c r="Q17" s="124">
        <v>4</v>
      </c>
      <c r="R17" s="123">
        <v>2</v>
      </c>
      <c r="S17" s="125">
        <v>2</v>
      </c>
      <c r="T17" s="124">
        <v>2</v>
      </c>
      <c r="U17" s="124">
        <v>0</v>
      </c>
      <c r="V17" s="123">
        <v>1</v>
      </c>
      <c r="W17" s="123">
        <v>1</v>
      </c>
      <c r="X17" s="124">
        <f t="shared" si="16"/>
        <v>4</v>
      </c>
      <c r="Y17" s="123">
        <f t="shared" si="13"/>
        <v>3</v>
      </c>
      <c r="Z17" s="125">
        <f t="shared" si="14"/>
        <v>3</v>
      </c>
    </row>
    <row r="18" spans="1:26">
      <c r="A18" s="70"/>
      <c r="B18" s="64" t="s">
        <v>76</v>
      </c>
      <c r="C18" s="213">
        <v>21</v>
      </c>
      <c r="D18" s="124">
        <v>12</v>
      </c>
      <c r="E18" s="124">
        <v>5</v>
      </c>
      <c r="F18" s="123">
        <v>3</v>
      </c>
      <c r="G18" s="125">
        <v>4</v>
      </c>
      <c r="H18" s="124">
        <v>1</v>
      </c>
      <c r="I18" s="124">
        <v>1</v>
      </c>
      <c r="J18" s="123">
        <v>0</v>
      </c>
      <c r="K18" s="123">
        <v>0</v>
      </c>
      <c r="L18" s="124">
        <f>E18+I18</f>
        <v>6</v>
      </c>
      <c r="M18" s="123">
        <f t="shared" ref="M18" si="17">F18+J18</f>
        <v>3</v>
      </c>
      <c r="N18" s="214">
        <f t="shared" ref="N18" si="18">G18+K18</f>
        <v>4</v>
      </c>
      <c r="O18" s="125">
        <v>1</v>
      </c>
      <c r="P18" s="124">
        <v>0</v>
      </c>
      <c r="Q18" s="124">
        <v>0</v>
      </c>
      <c r="R18" s="123">
        <v>0</v>
      </c>
      <c r="S18" s="125">
        <v>0</v>
      </c>
      <c r="T18" s="124">
        <v>1</v>
      </c>
      <c r="U18" s="124">
        <v>1</v>
      </c>
      <c r="V18" s="123">
        <v>0</v>
      </c>
      <c r="W18" s="123">
        <v>0</v>
      </c>
      <c r="X18" s="124">
        <f>Q18+U18</f>
        <v>1</v>
      </c>
      <c r="Y18" s="123">
        <f t="shared" si="13"/>
        <v>0</v>
      </c>
      <c r="Z18" s="125">
        <f t="shared" si="14"/>
        <v>0</v>
      </c>
    </row>
    <row r="19" spans="1:26" ht="8.1" customHeight="1">
      <c r="A19" s="70"/>
      <c r="B19" s="64"/>
      <c r="C19" s="213"/>
      <c r="D19" s="124"/>
      <c r="E19" s="124"/>
      <c r="F19" s="123"/>
      <c r="G19" s="125"/>
      <c r="H19" s="124"/>
      <c r="I19" s="124"/>
      <c r="J19" s="123"/>
      <c r="K19" s="123"/>
      <c r="L19" s="124"/>
      <c r="M19" s="123"/>
      <c r="N19" s="214"/>
      <c r="O19" s="125"/>
      <c r="P19" s="124"/>
      <c r="Q19" s="124"/>
      <c r="R19" s="123"/>
      <c r="S19" s="125"/>
      <c r="T19" s="124"/>
      <c r="U19" s="124"/>
      <c r="V19" s="123"/>
      <c r="W19" s="123"/>
      <c r="X19" s="124"/>
      <c r="Y19" s="123"/>
      <c r="Z19" s="125"/>
    </row>
    <row r="20" spans="1:26">
      <c r="A20" s="70" t="s">
        <v>51</v>
      </c>
      <c r="B20" s="64" t="s">
        <v>45</v>
      </c>
      <c r="C20" s="213">
        <v>75</v>
      </c>
      <c r="D20" s="124">
        <v>54</v>
      </c>
      <c r="E20" s="124">
        <v>19</v>
      </c>
      <c r="F20" s="123">
        <v>28</v>
      </c>
      <c r="G20" s="125">
        <v>7</v>
      </c>
      <c r="H20" s="124">
        <v>21</v>
      </c>
      <c r="I20" s="124">
        <v>7</v>
      </c>
      <c r="J20" s="123">
        <v>11</v>
      </c>
      <c r="K20" s="123">
        <v>3</v>
      </c>
      <c r="L20" s="124">
        <f>E20+I20</f>
        <v>26</v>
      </c>
      <c r="M20" s="123">
        <f t="shared" ref="M20:M22" si="19">F20+J20</f>
        <v>39</v>
      </c>
      <c r="N20" s="214">
        <f t="shared" ref="N20:N22" si="20">G20+K20</f>
        <v>10</v>
      </c>
      <c r="O20" s="125">
        <v>87</v>
      </c>
      <c r="P20" s="124">
        <v>63</v>
      </c>
      <c r="Q20" s="124">
        <v>19</v>
      </c>
      <c r="R20" s="123">
        <v>32</v>
      </c>
      <c r="S20" s="125">
        <v>12</v>
      </c>
      <c r="T20" s="124">
        <v>24</v>
      </c>
      <c r="U20" s="124">
        <v>8</v>
      </c>
      <c r="V20" s="123">
        <v>9</v>
      </c>
      <c r="W20" s="123">
        <v>7</v>
      </c>
      <c r="X20" s="124">
        <f>Q20+U20</f>
        <v>27</v>
      </c>
      <c r="Y20" s="123">
        <f t="shared" ref="Y20:Y22" si="21">R20+V20</f>
        <v>41</v>
      </c>
      <c r="Z20" s="125">
        <f t="shared" ref="Z20:Z22" si="22">S20+W20</f>
        <v>19</v>
      </c>
    </row>
    <row r="21" spans="1:26">
      <c r="A21" s="70"/>
      <c r="B21" s="64" t="s">
        <v>74</v>
      </c>
      <c r="C21" s="213">
        <v>9</v>
      </c>
      <c r="D21" s="124">
        <v>6</v>
      </c>
      <c r="E21" s="124">
        <v>1</v>
      </c>
      <c r="F21" s="123">
        <v>3</v>
      </c>
      <c r="G21" s="125">
        <v>2</v>
      </c>
      <c r="H21" s="124">
        <v>3</v>
      </c>
      <c r="I21" s="124">
        <v>1</v>
      </c>
      <c r="J21" s="123">
        <v>2</v>
      </c>
      <c r="K21" s="123">
        <v>0</v>
      </c>
      <c r="L21" s="124">
        <f t="shared" ref="L21:L22" si="23">E21+I21</f>
        <v>2</v>
      </c>
      <c r="M21" s="123">
        <f t="shared" si="19"/>
        <v>5</v>
      </c>
      <c r="N21" s="214">
        <f t="shared" si="20"/>
        <v>2</v>
      </c>
      <c r="O21" s="125">
        <v>6</v>
      </c>
      <c r="P21" s="124">
        <v>2</v>
      </c>
      <c r="Q21" s="124">
        <v>0</v>
      </c>
      <c r="R21" s="123">
        <v>1</v>
      </c>
      <c r="S21" s="125">
        <v>1</v>
      </c>
      <c r="T21" s="124">
        <v>4</v>
      </c>
      <c r="U21" s="124">
        <v>0</v>
      </c>
      <c r="V21" s="123">
        <v>4</v>
      </c>
      <c r="W21" s="123">
        <v>0</v>
      </c>
      <c r="X21" s="124">
        <f t="shared" ref="X21:X22" si="24">Q21+U21</f>
        <v>0</v>
      </c>
      <c r="Y21" s="123">
        <f t="shared" si="21"/>
        <v>5</v>
      </c>
      <c r="Z21" s="125">
        <f t="shared" si="22"/>
        <v>1</v>
      </c>
    </row>
    <row r="22" spans="1:26">
      <c r="A22" s="70"/>
      <c r="B22" s="64" t="s">
        <v>75</v>
      </c>
      <c r="C22" s="213">
        <v>4</v>
      </c>
      <c r="D22" s="124">
        <v>3</v>
      </c>
      <c r="E22" s="124">
        <v>0</v>
      </c>
      <c r="F22" s="123">
        <v>3</v>
      </c>
      <c r="G22" s="125">
        <v>0</v>
      </c>
      <c r="H22" s="124">
        <v>1</v>
      </c>
      <c r="I22" s="124">
        <v>0</v>
      </c>
      <c r="J22" s="123">
        <v>1</v>
      </c>
      <c r="K22" s="123">
        <v>0</v>
      </c>
      <c r="L22" s="124">
        <f t="shared" si="23"/>
        <v>0</v>
      </c>
      <c r="M22" s="123">
        <f t="shared" si="19"/>
        <v>4</v>
      </c>
      <c r="N22" s="214">
        <f t="shared" si="20"/>
        <v>0</v>
      </c>
      <c r="O22" s="125">
        <v>2</v>
      </c>
      <c r="P22" s="124">
        <v>0</v>
      </c>
      <c r="Q22" s="124">
        <v>0</v>
      </c>
      <c r="R22" s="123">
        <v>0</v>
      </c>
      <c r="S22" s="125">
        <v>0</v>
      </c>
      <c r="T22" s="124">
        <v>2</v>
      </c>
      <c r="U22" s="124">
        <v>0</v>
      </c>
      <c r="V22" s="123">
        <v>2</v>
      </c>
      <c r="W22" s="123">
        <v>0</v>
      </c>
      <c r="X22" s="124">
        <f t="shared" si="24"/>
        <v>0</v>
      </c>
      <c r="Y22" s="123">
        <f t="shared" si="21"/>
        <v>2</v>
      </c>
      <c r="Z22" s="125">
        <f t="shared" si="22"/>
        <v>0</v>
      </c>
    </row>
    <row r="23" spans="1:26" ht="8.1" customHeight="1">
      <c r="A23" s="70"/>
      <c r="B23" s="64"/>
      <c r="C23" s="213"/>
      <c r="D23" s="124"/>
      <c r="E23" s="124"/>
      <c r="F23" s="123"/>
      <c r="G23" s="125"/>
      <c r="H23" s="124"/>
      <c r="I23" s="124"/>
      <c r="J23" s="123"/>
      <c r="K23" s="123"/>
      <c r="L23" s="124"/>
      <c r="M23" s="123"/>
      <c r="N23" s="214"/>
      <c r="O23" s="125"/>
      <c r="P23" s="124"/>
      <c r="Q23" s="124"/>
      <c r="R23" s="123"/>
      <c r="S23" s="125"/>
      <c r="T23" s="124"/>
      <c r="U23" s="124"/>
      <c r="V23" s="123"/>
      <c r="W23" s="123"/>
      <c r="X23" s="124"/>
      <c r="Y23" s="123"/>
      <c r="Z23" s="125"/>
    </row>
    <row r="24" spans="1:26">
      <c r="A24" s="70" t="s">
        <v>52</v>
      </c>
      <c r="B24" s="64" t="s">
        <v>45</v>
      </c>
      <c r="C24" s="213">
        <v>54</v>
      </c>
      <c r="D24" s="124">
        <v>43</v>
      </c>
      <c r="E24" s="124">
        <v>16</v>
      </c>
      <c r="F24" s="123">
        <v>23</v>
      </c>
      <c r="G24" s="125">
        <v>4</v>
      </c>
      <c r="H24" s="124">
        <v>11</v>
      </c>
      <c r="I24" s="124">
        <v>4</v>
      </c>
      <c r="J24" s="123">
        <v>6</v>
      </c>
      <c r="K24" s="123">
        <v>1</v>
      </c>
      <c r="L24" s="124">
        <f>E24+I24</f>
        <v>20</v>
      </c>
      <c r="M24" s="123">
        <f t="shared" ref="M24:M26" si="25">F24+J24</f>
        <v>29</v>
      </c>
      <c r="N24" s="214">
        <f t="shared" ref="N24:N26" si="26">G24+K24</f>
        <v>5</v>
      </c>
      <c r="O24" s="125">
        <v>64</v>
      </c>
      <c r="P24" s="124">
        <v>44</v>
      </c>
      <c r="Q24" s="124">
        <v>11</v>
      </c>
      <c r="R24" s="123">
        <v>23</v>
      </c>
      <c r="S24" s="125">
        <v>10</v>
      </c>
      <c r="T24" s="124">
        <v>20</v>
      </c>
      <c r="U24" s="124">
        <v>6</v>
      </c>
      <c r="V24" s="123">
        <v>9</v>
      </c>
      <c r="W24" s="123">
        <v>5</v>
      </c>
      <c r="X24" s="124">
        <f>Q24+U24</f>
        <v>17</v>
      </c>
      <c r="Y24" s="123">
        <f t="shared" ref="Y24:Y26" si="27">R24+V24</f>
        <v>32</v>
      </c>
      <c r="Z24" s="125">
        <f t="shared" ref="Z24:Z26" si="28">S24+W24</f>
        <v>15</v>
      </c>
    </row>
    <row r="25" spans="1:26">
      <c r="A25" s="70" t="s">
        <v>53</v>
      </c>
      <c r="B25" s="64" t="s">
        <v>74</v>
      </c>
      <c r="C25" s="213">
        <v>29</v>
      </c>
      <c r="D25" s="124">
        <v>17</v>
      </c>
      <c r="E25" s="124">
        <v>3</v>
      </c>
      <c r="F25" s="123">
        <v>10</v>
      </c>
      <c r="G25" s="125">
        <v>4</v>
      </c>
      <c r="H25" s="124">
        <v>12</v>
      </c>
      <c r="I25" s="124">
        <v>4</v>
      </c>
      <c r="J25" s="123">
        <v>7</v>
      </c>
      <c r="K25" s="123">
        <v>1</v>
      </c>
      <c r="L25" s="124">
        <f t="shared" ref="L25:L26" si="29">E25+I25</f>
        <v>7</v>
      </c>
      <c r="M25" s="123">
        <f t="shared" si="25"/>
        <v>17</v>
      </c>
      <c r="N25" s="214">
        <f t="shared" si="26"/>
        <v>5</v>
      </c>
      <c r="O25" s="125">
        <v>25</v>
      </c>
      <c r="P25" s="124">
        <v>19</v>
      </c>
      <c r="Q25" s="124">
        <v>6</v>
      </c>
      <c r="R25" s="123">
        <v>10</v>
      </c>
      <c r="S25" s="125">
        <v>3</v>
      </c>
      <c r="T25" s="124">
        <v>6</v>
      </c>
      <c r="U25" s="124">
        <v>2</v>
      </c>
      <c r="V25" s="123">
        <v>3</v>
      </c>
      <c r="W25" s="123">
        <v>1</v>
      </c>
      <c r="X25" s="124">
        <f t="shared" ref="X25:X26" si="30">Q25+U25</f>
        <v>8</v>
      </c>
      <c r="Y25" s="123">
        <f t="shared" si="27"/>
        <v>13</v>
      </c>
      <c r="Z25" s="125">
        <f t="shared" si="28"/>
        <v>4</v>
      </c>
    </row>
    <row r="26" spans="1:26">
      <c r="A26" s="70"/>
      <c r="B26" s="64" t="s">
        <v>290</v>
      </c>
      <c r="C26" s="213">
        <v>5</v>
      </c>
      <c r="D26" s="124">
        <v>3</v>
      </c>
      <c r="E26" s="124">
        <v>1</v>
      </c>
      <c r="F26" s="123">
        <v>1</v>
      </c>
      <c r="G26" s="125">
        <v>1</v>
      </c>
      <c r="H26" s="124">
        <v>2</v>
      </c>
      <c r="I26" s="124">
        <v>0</v>
      </c>
      <c r="J26" s="123">
        <v>1</v>
      </c>
      <c r="K26" s="123">
        <v>1</v>
      </c>
      <c r="L26" s="124">
        <f t="shared" si="29"/>
        <v>1</v>
      </c>
      <c r="M26" s="123">
        <f t="shared" si="25"/>
        <v>2</v>
      </c>
      <c r="N26" s="214">
        <f t="shared" si="26"/>
        <v>2</v>
      </c>
      <c r="O26" s="125">
        <v>6</v>
      </c>
      <c r="P26" s="124">
        <v>2</v>
      </c>
      <c r="Q26" s="124">
        <v>2</v>
      </c>
      <c r="R26" s="123">
        <v>0</v>
      </c>
      <c r="S26" s="125">
        <v>0</v>
      </c>
      <c r="T26" s="124">
        <v>4</v>
      </c>
      <c r="U26" s="124">
        <v>0</v>
      </c>
      <c r="V26" s="123">
        <v>3</v>
      </c>
      <c r="W26" s="123">
        <v>1</v>
      </c>
      <c r="X26" s="124">
        <f t="shared" si="30"/>
        <v>2</v>
      </c>
      <c r="Y26" s="123">
        <f t="shared" si="27"/>
        <v>3</v>
      </c>
      <c r="Z26" s="125">
        <f t="shared" si="28"/>
        <v>1</v>
      </c>
    </row>
    <row r="27" spans="1:26" ht="8.1" customHeight="1">
      <c r="A27" s="70"/>
      <c r="B27" s="64"/>
      <c r="C27" s="213"/>
      <c r="D27" s="124"/>
      <c r="E27" s="124"/>
      <c r="F27" s="123"/>
      <c r="G27" s="125"/>
      <c r="H27" s="124"/>
      <c r="I27" s="124"/>
      <c r="J27" s="123"/>
      <c r="K27" s="123"/>
      <c r="L27" s="124"/>
      <c r="M27" s="123"/>
      <c r="N27" s="214"/>
      <c r="O27" s="125"/>
      <c r="P27" s="124"/>
      <c r="Q27" s="124"/>
      <c r="R27" s="123"/>
      <c r="S27" s="125"/>
      <c r="T27" s="124"/>
      <c r="U27" s="124"/>
      <c r="V27" s="123"/>
      <c r="W27" s="123"/>
      <c r="X27" s="124"/>
      <c r="Y27" s="123"/>
      <c r="Z27" s="125"/>
    </row>
    <row r="28" spans="1:26">
      <c r="A28" s="70" t="s">
        <v>55</v>
      </c>
      <c r="B28" s="64" t="s">
        <v>45</v>
      </c>
      <c r="C28" s="213">
        <v>7</v>
      </c>
      <c r="D28" s="124">
        <v>4</v>
      </c>
      <c r="E28" s="124">
        <v>0</v>
      </c>
      <c r="F28" s="123">
        <v>4</v>
      </c>
      <c r="G28" s="125">
        <v>0</v>
      </c>
      <c r="H28" s="124">
        <v>3</v>
      </c>
      <c r="I28" s="124">
        <v>1</v>
      </c>
      <c r="J28" s="123">
        <v>2</v>
      </c>
      <c r="K28" s="123">
        <v>0</v>
      </c>
      <c r="L28" s="124">
        <f>E28+I28</f>
        <v>1</v>
      </c>
      <c r="M28" s="123">
        <f t="shared" ref="M28:M31" si="31">F28+J28</f>
        <v>6</v>
      </c>
      <c r="N28" s="214">
        <f t="shared" ref="N28:N31" si="32">G28+K28</f>
        <v>0</v>
      </c>
      <c r="O28" s="125">
        <v>16</v>
      </c>
      <c r="P28" s="124">
        <v>10</v>
      </c>
      <c r="Q28" s="124">
        <v>3</v>
      </c>
      <c r="R28" s="123">
        <v>5</v>
      </c>
      <c r="S28" s="125">
        <v>2</v>
      </c>
      <c r="T28" s="124">
        <v>6</v>
      </c>
      <c r="U28" s="124">
        <v>0</v>
      </c>
      <c r="V28" s="123">
        <v>3</v>
      </c>
      <c r="W28" s="123">
        <v>3</v>
      </c>
      <c r="X28" s="124">
        <f>Q28+U28</f>
        <v>3</v>
      </c>
      <c r="Y28" s="123">
        <f t="shared" ref="Y28:Y31" si="33">R28+V28</f>
        <v>8</v>
      </c>
      <c r="Z28" s="125">
        <f t="shared" ref="Z28:Z31" si="34">S28+W28</f>
        <v>5</v>
      </c>
    </row>
    <row r="29" spans="1:26">
      <c r="A29" s="70"/>
      <c r="B29" s="64" t="s">
        <v>74</v>
      </c>
      <c r="C29" s="213">
        <v>12</v>
      </c>
      <c r="D29" s="124">
        <v>9</v>
      </c>
      <c r="E29" s="124">
        <v>3</v>
      </c>
      <c r="F29" s="123">
        <v>4</v>
      </c>
      <c r="G29" s="125">
        <v>2</v>
      </c>
      <c r="H29" s="124">
        <v>3</v>
      </c>
      <c r="I29" s="124">
        <v>0</v>
      </c>
      <c r="J29" s="123">
        <v>2</v>
      </c>
      <c r="K29" s="123">
        <v>1</v>
      </c>
      <c r="L29" s="124">
        <f t="shared" ref="L29:L30" si="35">E29+I29</f>
        <v>3</v>
      </c>
      <c r="M29" s="123">
        <f t="shared" si="31"/>
        <v>6</v>
      </c>
      <c r="N29" s="214">
        <f t="shared" si="32"/>
        <v>3</v>
      </c>
      <c r="O29" s="125">
        <v>10</v>
      </c>
      <c r="P29" s="124">
        <v>5</v>
      </c>
      <c r="Q29" s="124">
        <v>0</v>
      </c>
      <c r="R29" s="123">
        <v>2</v>
      </c>
      <c r="S29" s="125">
        <v>3</v>
      </c>
      <c r="T29" s="124">
        <v>5</v>
      </c>
      <c r="U29" s="124">
        <v>1</v>
      </c>
      <c r="V29" s="123">
        <v>2</v>
      </c>
      <c r="W29" s="123">
        <v>2</v>
      </c>
      <c r="X29" s="124">
        <f t="shared" ref="X29:X30" si="36">Q29+U29</f>
        <v>1</v>
      </c>
      <c r="Y29" s="123">
        <f t="shared" si="33"/>
        <v>4</v>
      </c>
      <c r="Z29" s="125">
        <f t="shared" si="34"/>
        <v>5</v>
      </c>
    </row>
    <row r="30" spans="1:26">
      <c r="A30" s="70"/>
      <c r="B30" s="64" t="s">
        <v>54</v>
      </c>
      <c r="C30" s="213">
        <v>32</v>
      </c>
      <c r="D30" s="124">
        <v>21</v>
      </c>
      <c r="E30" s="124">
        <v>7</v>
      </c>
      <c r="F30" s="123">
        <v>10</v>
      </c>
      <c r="G30" s="125">
        <v>4</v>
      </c>
      <c r="H30" s="124">
        <v>11</v>
      </c>
      <c r="I30" s="124">
        <v>4</v>
      </c>
      <c r="J30" s="123">
        <v>6</v>
      </c>
      <c r="K30" s="123">
        <v>1</v>
      </c>
      <c r="L30" s="124">
        <f t="shared" si="35"/>
        <v>11</v>
      </c>
      <c r="M30" s="123">
        <f t="shared" si="31"/>
        <v>16</v>
      </c>
      <c r="N30" s="214">
        <f t="shared" si="32"/>
        <v>5</v>
      </c>
      <c r="O30" s="125">
        <v>41</v>
      </c>
      <c r="P30" s="124">
        <v>29</v>
      </c>
      <c r="Q30" s="124">
        <v>10</v>
      </c>
      <c r="R30" s="123">
        <v>16</v>
      </c>
      <c r="S30" s="125">
        <v>3</v>
      </c>
      <c r="T30" s="124">
        <v>12</v>
      </c>
      <c r="U30" s="124">
        <v>3</v>
      </c>
      <c r="V30" s="123">
        <v>8</v>
      </c>
      <c r="W30" s="123">
        <v>1</v>
      </c>
      <c r="X30" s="124">
        <f t="shared" si="36"/>
        <v>13</v>
      </c>
      <c r="Y30" s="123">
        <f t="shared" si="33"/>
        <v>24</v>
      </c>
      <c r="Z30" s="125">
        <f t="shared" si="34"/>
        <v>4</v>
      </c>
    </row>
    <row r="31" spans="1:26">
      <c r="A31" s="70"/>
      <c r="B31" s="64" t="s">
        <v>77</v>
      </c>
      <c r="C31" s="213">
        <v>37</v>
      </c>
      <c r="D31" s="124">
        <v>29</v>
      </c>
      <c r="E31" s="124">
        <v>10</v>
      </c>
      <c r="F31" s="123">
        <v>16</v>
      </c>
      <c r="G31" s="125">
        <v>3</v>
      </c>
      <c r="H31" s="124">
        <v>8</v>
      </c>
      <c r="I31" s="124">
        <v>3</v>
      </c>
      <c r="J31" s="123">
        <v>4</v>
      </c>
      <c r="K31" s="123">
        <v>1</v>
      </c>
      <c r="L31" s="124">
        <f>E31+I31</f>
        <v>13</v>
      </c>
      <c r="M31" s="123">
        <f t="shared" si="31"/>
        <v>20</v>
      </c>
      <c r="N31" s="214">
        <f t="shared" si="32"/>
        <v>4</v>
      </c>
      <c r="O31" s="125">
        <v>28</v>
      </c>
      <c r="P31" s="124">
        <v>21</v>
      </c>
      <c r="Q31" s="124">
        <v>6</v>
      </c>
      <c r="R31" s="123">
        <v>10</v>
      </c>
      <c r="S31" s="125">
        <v>5</v>
      </c>
      <c r="T31" s="124">
        <v>7</v>
      </c>
      <c r="U31" s="124">
        <v>4</v>
      </c>
      <c r="V31" s="123">
        <v>2</v>
      </c>
      <c r="W31" s="123">
        <v>1</v>
      </c>
      <c r="X31" s="124">
        <f>Q31+U31</f>
        <v>10</v>
      </c>
      <c r="Y31" s="123">
        <f t="shared" si="33"/>
        <v>12</v>
      </c>
      <c r="Z31" s="125">
        <f t="shared" si="34"/>
        <v>6</v>
      </c>
    </row>
    <row r="32" spans="1:26" ht="8.1" customHeight="1">
      <c r="A32" s="70"/>
      <c r="B32" s="64"/>
      <c r="C32" s="213"/>
      <c r="D32" s="124"/>
      <c r="E32" s="124"/>
      <c r="F32" s="123"/>
      <c r="G32" s="125"/>
      <c r="H32" s="124"/>
      <c r="I32" s="124"/>
      <c r="J32" s="123"/>
      <c r="K32" s="123"/>
      <c r="L32" s="124"/>
      <c r="M32" s="123"/>
      <c r="N32" s="214"/>
      <c r="O32" s="125"/>
      <c r="P32" s="124"/>
      <c r="Q32" s="124"/>
      <c r="R32" s="123"/>
      <c r="S32" s="125"/>
      <c r="T32" s="124"/>
      <c r="U32" s="124"/>
      <c r="V32" s="123"/>
      <c r="W32" s="123"/>
      <c r="X32" s="124"/>
      <c r="Y32" s="123"/>
      <c r="Z32" s="125"/>
    </row>
    <row r="33" spans="1:26">
      <c r="A33" s="58" t="s">
        <v>286</v>
      </c>
      <c r="B33" s="63" t="s">
        <v>45</v>
      </c>
      <c r="C33" s="213" t="s">
        <v>289</v>
      </c>
      <c r="D33" s="124" t="s">
        <v>289</v>
      </c>
      <c r="E33" s="124" t="s">
        <v>289</v>
      </c>
      <c r="F33" s="123" t="s">
        <v>289</v>
      </c>
      <c r="G33" s="125" t="s">
        <v>289</v>
      </c>
      <c r="H33" s="124" t="s">
        <v>289</v>
      </c>
      <c r="I33" s="124" t="s">
        <v>289</v>
      </c>
      <c r="J33" s="123" t="s">
        <v>289</v>
      </c>
      <c r="K33" s="123" t="s">
        <v>289</v>
      </c>
      <c r="L33" s="124" t="s">
        <v>289</v>
      </c>
      <c r="M33" s="123" t="s">
        <v>289</v>
      </c>
      <c r="N33" s="214" t="s">
        <v>289</v>
      </c>
      <c r="O33" s="125">
        <v>72</v>
      </c>
      <c r="P33" s="124">
        <v>49</v>
      </c>
      <c r="Q33" s="124">
        <v>15</v>
      </c>
      <c r="R33" s="123">
        <v>23</v>
      </c>
      <c r="S33" s="125">
        <v>11</v>
      </c>
      <c r="T33" s="124">
        <v>23</v>
      </c>
      <c r="U33" s="124">
        <v>6</v>
      </c>
      <c r="V33" s="123">
        <v>12</v>
      </c>
      <c r="W33" s="123">
        <v>5</v>
      </c>
      <c r="X33" s="124">
        <f>Q33+U33</f>
        <v>21</v>
      </c>
      <c r="Y33" s="123">
        <f t="shared" ref="Y33:Y35" si="37">R33+V33</f>
        <v>35</v>
      </c>
      <c r="Z33" s="125">
        <f t="shared" ref="Z33:Z35" si="38">S33+W33</f>
        <v>16</v>
      </c>
    </row>
    <row r="34" spans="1:26">
      <c r="A34" s="58" t="s">
        <v>287</v>
      </c>
      <c r="B34" s="63" t="s">
        <v>74</v>
      </c>
      <c r="C34" s="213" t="s">
        <v>289</v>
      </c>
      <c r="D34" s="124" t="s">
        <v>289</v>
      </c>
      <c r="E34" s="124" t="s">
        <v>289</v>
      </c>
      <c r="F34" s="123" t="s">
        <v>289</v>
      </c>
      <c r="G34" s="125" t="s">
        <v>289</v>
      </c>
      <c r="H34" s="124" t="s">
        <v>289</v>
      </c>
      <c r="I34" s="124" t="s">
        <v>289</v>
      </c>
      <c r="J34" s="123" t="s">
        <v>289</v>
      </c>
      <c r="K34" s="123" t="s">
        <v>289</v>
      </c>
      <c r="L34" s="124" t="s">
        <v>289</v>
      </c>
      <c r="M34" s="123" t="s">
        <v>289</v>
      </c>
      <c r="N34" s="214" t="s">
        <v>289</v>
      </c>
      <c r="O34" s="125">
        <v>21</v>
      </c>
      <c r="P34" s="124">
        <v>14</v>
      </c>
      <c r="Q34" s="124">
        <v>3</v>
      </c>
      <c r="R34" s="123">
        <v>9</v>
      </c>
      <c r="S34" s="125">
        <v>2</v>
      </c>
      <c r="T34" s="124">
        <v>7</v>
      </c>
      <c r="U34" s="124">
        <v>2</v>
      </c>
      <c r="V34" s="123">
        <v>3</v>
      </c>
      <c r="W34" s="123">
        <v>2</v>
      </c>
      <c r="X34" s="124">
        <f t="shared" ref="X34:X35" si="39">Q34+U34</f>
        <v>5</v>
      </c>
      <c r="Y34" s="123">
        <f t="shared" si="37"/>
        <v>12</v>
      </c>
      <c r="Z34" s="125">
        <f t="shared" si="38"/>
        <v>4</v>
      </c>
    </row>
    <row r="35" spans="1:26">
      <c r="A35" s="58"/>
      <c r="B35" s="63" t="s">
        <v>288</v>
      </c>
      <c r="C35" s="213" t="s">
        <v>289</v>
      </c>
      <c r="D35" s="124" t="s">
        <v>289</v>
      </c>
      <c r="E35" s="124" t="s">
        <v>289</v>
      </c>
      <c r="F35" s="123" t="s">
        <v>289</v>
      </c>
      <c r="G35" s="125" t="s">
        <v>289</v>
      </c>
      <c r="H35" s="124" t="s">
        <v>289</v>
      </c>
      <c r="I35" s="124" t="s">
        <v>289</v>
      </c>
      <c r="J35" s="123" t="s">
        <v>289</v>
      </c>
      <c r="K35" s="123" t="s">
        <v>289</v>
      </c>
      <c r="L35" s="124" t="s">
        <v>289</v>
      </c>
      <c r="M35" s="123" t="s">
        <v>289</v>
      </c>
      <c r="N35" s="214" t="s">
        <v>289</v>
      </c>
      <c r="O35" s="125">
        <v>2</v>
      </c>
      <c r="P35" s="124">
        <v>2</v>
      </c>
      <c r="Q35" s="124">
        <v>1</v>
      </c>
      <c r="R35" s="123">
        <v>1</v>
      </c>
      <c r="S35" s="125">
        <v>0</v>
      </c>
      <c r="T35" s="124">
        <v>0</v>
      </c>
      <c r="U35" s="124">
        <v>0</v>
      </c>
      <c r="V35" s="123">
        <v>0</v>
      </c>
      <c r="W35" s="123">
        <v>0</v>
      </c>
      <c r="X35" s="124">
        <f t="shared" si="39"/>
        <v>1</v>
      </c>
      <c r="Y35" s="123">
        <f t="shared" si="37"/>
        <v>1</v>
      </c>
      <c r="Z35" s="125">
        <f t="shared" si="38"/>
        <v>0</v>
      </c>
    </row>
    <row r="36" spans="1:26">
      <c r="A36" s="70"/>
      <c r="B36" s="64"/>
      <c r="C36" s="213"/>
      <c r="D36" s="124"/>
      <c r="E36" s="124"/>
      <c r="F36" s="123"/>
      <c r="G36" s="125"/>
      <c r="H36" s="124"/>
      <c r="I36" s="124"/>
      <c r="J36" s="123"/>
      <c r="K36" s="123"/>
      <c r="L36" s="124"/>
      <c r="M36" s="123"/>
      <c r="N36" s="214"/>
      <c r="O36" s="125"/>
      <c r="P36" s="124"/>
      <c r="Q36" s="124"/>
      <c r="R36" s="123"/>
      <c r="S36" s="125"/>
      <c r="T36" s="124"/>
      <c r="U36" s="124"/>
      <c r="V36" s="123"/>
      <c r="W36" s="123"/>
      <c r="X36" s="124"/>
      <c r="Y36" s="123"/>
      <c r="Z36" s="125"/>
    </row>
    <row r="37" spans="1:26">
      <c r="A37" s="70" t="s">
        <v>56</v>
      </c>
      <c r="B37" s="64" t="s">
        <v>45</v>
      </c>
      <c r="C37" s="213">
        <v>81</v>
      </c>
      <c r="D37" s="124">
        <v>58</v>
      </c>
      <c r="E37" s="124">
        <v>18</v>
      </c>
      <c r="F37" s="123">
        <v>34</v>
      </c>
      <c r="G37" s="125">
        <v>6</v>
      </c>
      <c r="H37" s="124">
        <v>23</v>
      </c>
      <c r="I37" s="124">
        <v>8</v>
      </c>
      <c r="J37" s="123">
        <v>12</v>
      </c>
      <c r="K37" s="123">
        <v>3</v>
      </c>
      <c r="L37" s="124">
        <f>E37+I37</f>
        <v>26</v>
      </c>
      <c r="M37" s="123">
        <f t="shared" ref="M37:M39" si="40">F37+J37</f>
        <v>46</v>
      </c>
      <c r="N37" s="214">
        <f t="shared" ref="N37:N39" si="41">G37+K37</f>
        <v>9</v>
      </c>
      <c r="O37" s="125">
        <v>87</v>
      </c>
      <c r="P37" s="124">
        <v>59</v>
      </c>
      <c r="Q37" s="124">
        <v>18</v>
      </c>
      <c r="R37" s="123">
        <v>29</v>
      </c>
      <c r="S37" s="125">
        <v>12</v>
      </c>
      <c r="T37" s="124">
        <v>28</v>
      </c>
      <c r="U37" s="124">
        <v>8</v>
      </c>
      <c r="V37" s="123">
        <v>13</v>
      </c>
      <c r="W37" s="123">
        <v>7</v>
      </c>
      <c r="X37" s="124">
        <f>Q37+U37</f>
        <v>26</v>
      </c>
      <c r="Y37" s="123">
        <f t="shared" ref="Y37:Y39" si="42">R37+V37</f>
        <v>42</v>
      </c>
      <c r="Z37" s="125">
        <f t="shared" ref="Z37:Z39" si="43">S37+W37</f>
        <v>19</v>
      </c>
    </row>
    <row r="38" spans="1:26">
      <c r="A38" s="70" t="s">
        <v>57</v>
      </c>
      <c r="B38" s="64" t="s">
        <v>78</v>
      </c>
      <c r="C38" s="213">
        <v>7</v>
      </c>
      <c r="D38" s="124">
        <v>5</v>
      </c>
      <c r="E38" s="124">
        <v>2</v>
      </c>
      <c r="F38" s="123">
        <v>0</v>
      </c>
      <c r="G38" s="125">
        <v>3</v>
      </c>
      <c r="H38" s="124">
        <v>2</v>
      </c>
      <c r="I38" s="124">
        <v>0</v>
      </c>
      <c r="J38" s="123">
        <v>2</v>
      </c>
      <c r="K38" s="123">
        <v>0</v>
      </c>
      <c r="L38" s="124">
        <f t="shared" ref="L38:L39" si="44">E38+I38</f>
        <v>2</v>
      </c>
      <c r="M38" s="123">
        <f t="shared" si="40"/>
        <v>2</v>
      </c>
      <c r="N38" s="214">
        <f t="shared" si="41"/>
        <v>3</v>
      </c>
      <c r="O38" s="125">
        <v>6</v>
      </c>
      <c r="P38" s="124">
        <v>4</v>
      </c>
      <c r="Q38" s="124">
        <v>0</v>
      </c>
      <c r="R38" s="123">
        <v>3</v>
      </c>
      <c r="S38" s="125">
        <v>1</v>
      </c>
      <c r="T38" s="124">
        <v>2</v>
      </c>
      <c r="U38" s="124">
        <v>0</v>
      </c>
      <c r="V38" s="123">
        <v>2</v>
      </c>
      <c r="W38" s="123">
        <v>0</v>
      </c>
      <c r="X38" s="124">
        <f t="shared" ref="X38:X39" si="45">Q38+U38</f>
        <v>0</v>
      </c>
      <c r="Y38" s="123">
        <f t="shared" si="42"/>
        <v>5</v>
      </c>
      <c r="Z38" s="125">
        <f t="shared" si="43"/>
        <v>1</v>
      </c>
    </row>
    <row r="39" spans="1:26">
      <c r="A39" s="70"/>
      <c r="B39" s="64" t="s">
        <v>79</v>
      </c>
      <c r="C39" s="213">
        <v>0</v>
      </c>
      <c r="D39" s="124">
        <v>0</v>
      </c>
      <c r="E39" s="124">
        <v>0</v>
      </c>
      <c r="F39" s="123">
        <v>0</v>
      </c>
      <c r="G39" s="125">
        <v>0</v>
      </c>
      <c r="H39" s="124">
        <v>0</v>
      </c>
      <c r="I39" s="124">
        <v>0</v>
      </c>
      <c r="J39" s="123">
        <v>0</v>
      </c>
      <c r="K39" s="123">
        <v>0</v>
      </c>
      <c r="L39" s="124">
        <f t="shared" si="44"/>
        <v>0</v>
      </c>
      <c r="M39" s="123">
        <f t="shared" si="40"/>
        <v>0</v>
      </c>
      <c r="N39" s="214">
        <f t="shared" si="41"/>
        <v>0</v>
      </c>
      <c r="O39" s="125">
        <v>1</v>
      </c>
      <c r="P39" s="124">
        <v>1</v>
      </c>
      <c r="Q39" s="124">
        <v>1</v>
      </c>
      <c r="R39" s="123">
        <v>0</v>
      </c>
      <c r="S39" s="125">
        <v>0</v>
      </c>
      <c r="T39" s="124">
        <v>0</v>
      </c>
      <c r="U39" s="124">
        <v>0</v>
      </c>
      <c r="V39" s="123">
        <v>0</v>
      </c>
      <c r="W39" s="123">
        <v>0</v>
      </c>
      <c r="X39" s="124">
        <f t="shared" si="45"/>
        <v>1</v>
      </c>
      <c r="Y39" s="123">
        <f t="shared" si="42"/>
        <v>0</v>
      </c>
      <c r="Z39" s="125">
        <f t="shared" si="43"/>
        <v>0</v>
      </c>
    </row>
    <row r="40" spans="1:26" ht="8.1" customHeight="1">
      <c r="A40" s="70"/>
      <c r="B40" s="64"/>
      <c r="C40" s="213"/>
      <c r="D40" s="124"/>
      <c r="E40" s="124"/>
      <c r="F40" s="123"/>
      <c r="G40" s="125"/>
      <c r="H40" s="124"/>
      <c r="I40" s="124"/>
      <c r="J40" s="123"/>
      <c r="K40" s="123"/>
      <c r="L40" s="124"/>
      <c r="M40" s="123"/>
      <c r="N40" s="214"/>
      <c r="O40" s="125"/>
      <c r="P40" s="124"/>
      <c r="Q40" s="124"/>
      <c r="R40" s="123"/>
      <c r="S40" s="125"/>
      <c r="T40" s="124"/>
      <c r="U40" s="124"/>
      <c r="V40" s="123"/>
      <c r="W40" s="123"/>
      <c r="X40" s="124"/>
      <c r="Y40" s="123"/>
      <c r="Z40" s="125"/>
    </row>
    <row r="41" spans="1:26">
      <c r="A41" s="70" t="s">
        <v>58</v>
      </c>
      <c r="B41" s="64" t="s">
        <v>59</v>
      </c>
      <c r="C41" s="213">
        <v>9</v>
      </c>
      <c r="D41" s="124">
        <v>8</v>
      </c>
      <c r="E41" s="124">
        <v>5</v>
      </c>
      <c r="F41" s="123">
        <v>2</v>
      </c>
      <c r="G41" s="125">
        <v>1</v>
      </c>
      <c r="H41" s="124">
        <v>1</v>
      </c>
      <c r="I41" s="124">
        <v>1</v>
      </c>
      <c r="J41" s="123">
        <v>0</v>
      </c>
      <c r="K41" s="123">
        <v>0</v>
      </c>
      <c r="L41" s="124">
        <f>E41+I41</f>
        <v>6</v>
      </c>
      <c r="M41" s="123">
        <f t="shared" ref="M41:M43" si="46">F41+J41</f>
        <v>2</v>
      </c>
      <c r="N41" s="214">
        <f t="shared" ref="N41:N43" si="47">G41+K41</f>
        <v>1</v>
      </c>
      <c r="O41" s="125">
        <v>11</v>
      </c>
      <c r="P41" s="124">
        <v>7</v>
      </c>
      <c r="Q41" s="124">
        <v>3</v>
      </c>
      <c r="R41" s="123">
        <v>2</v>
      </c>
      <c r="S41" s="125">
        <v>2</v>
      </c>
      <c r="T41" s="124">
        <v>4</v>
      </c>
      <c r="U41" s="124">
        <v>2</v>
      </c>
      <c r="V41" s="123">
        <v>2</v>
      </c>
      <c r="W41" s="123">
        <v>0</v>
      </c>
      <c r="X41" s="124">
        <f>Q41+U41</f>
        <v>5</v>
      </c>
      <c r="Y41" s="123">
        <f t="shared" ref="Y41:Y44" si="48">R41+V41</f>
        <v>4</v>
      </c>
      <c r="Z41" s="125">
        <f t="shared" ref="Z41:Z44" si="49">S41+W41</f>
        <v>2</v>
      </c>
    </row>
    <row r="42" spans="1:26">
      <c r="A42" s="70" t="s">
        <v>60</v>
      </c>
      <c r="B42" s="64" t="s">
        <v>61</v>
      </c>
      <c r="C42" s="213">
        <v>31</v>
      </c>
      <c r="D42" s="124">
        <v>21</v>
      </c>
      <c r="E42" s="124">
        <v>4</v>
      </c>
      <c r="F42" s="123">
        <v>12</v>
      </c>
      <c r="G42" s="125">
        <v>5</v>
      </c>
      <c r="H42" s="124">
        <v>10</v>
      </c>
      <c r="I42" s="124">
        <v>6</v>
      </c>
      <c r="J42" s="123">
        <v>3</v>
      </c>
      <c r="K42" s="123">
        <v>1</v>
      </c>
      <c r="L42" s="124">
        <f t="shared" ref="L42:L43" si="50">E42+I42</f>
        <v>10</v>
      </c>
      <c r="M42" s="123">
        <f t="shared" si="46"/>
        <v>15</v>
      </c>
      <c r="N42" s="214">
        <f t="shared" si="47"/>
        <v>6</v>
      </c>
      <c r="O42" s="125">
        <v>24</v>
      </c>
      <c r="P42" s="124">
        <v>16</v>
      </c>
      <c r="Q42" s="124">
        <v>5</v>
      </c>
      <c r="R42" s="123">
        <v>8</v>
      </c>
      <c r="S42" s="125">
        <v>3</v>
      </c>
      <c r="T42" s="124">
        <v>8</v>
      </c>
      <c r="U42" s="124">
        <v>2</v>
      </c>
      <c r="V42" s="123">
        <v>4</v>
      </c>
      <c r="W42" s="123">
        <v>2</v>
      </c>
      <c r="X42" s="124">
        <f t="shared" ref="X42:X43" si="51">Q42+U42</f>
        <v>7</v>
      </c>
      <c r="Y42" s="123">
        <f t="shared" si="48"/>
        <v>12</v>
      </c>
      <c r="Z42" s="125">
        <f t="shared" si="49"/>
        <v>5</v>
      </c>
    </row>
    <row r="43" spans="1:26">
      <c r="A43" s="70"/>
      <c r="B43" s="64" t="s">
        <v>62</v>
      </c>
      <c r="C43" s="213">
        <v>29</v>
      </c>
      <c r="D43" s="124">
        <v>22</v>
      </c>
      <c r="E43" s="124">
        <v>8</v>
      </c>
      <c r="F43" s="123">
        <v>12</v>
      </c>
      <c r="G43" s="125">
        <v>2</v>
      </c>
      <c r="H43" s="124">
        <v>7</v>
      </c>
      <c r="I43" s="124">
        <v>1</v>
      </c>
      <c r="J43" s="123">
        <v>5</v>
      </c>
      <c r="K43" s="123">
        <v>1</v>
      </c>
      <c r="L43" s="124">
        <f t="shared" si="50"/>
        <v>9</v>
      </c>
      <c r="M43" s="123">
        <f t="shared" si="46"/>
        <v>17</v>
      </c>
      <c r="N43" s="214">
        <f t="shared" si="47"/>
        <v>3</v>
      </c>
      <c r="O43" s="125">
        <v>30</v>
      </c>
      <c r="P43" s="124">
        <v>21</v>
      </c>
      <c r="Q43" s="124">
        <v>5</v>
      </c>
      <c r="R43" s="123">
        <v>12</v>
      </c>
      <c r="S43" s="125">
        <v>4</v>
      </c>
      <c r="T43" s="124">
        <v>9</v>
      </c>
      <c r="U43" s="124">
        <v>2</v>
      </c>
      <c r="V43" s="123">
        <v>6</v>
      </c>
      <c r="W43" s="123">
        <v>2</v>
      </c>
      <c r="X43" s="124">
        <f t="shared" si="51"/>
        <v>7</v>
      </c>
      <c r="Y43" s="123">
        <f t="shared" si="48"/>
        <v>18</v>
      </c>
      <c r="Z43" s="125">
        <f t="shared" si="49"/>
        <v>6</v>
      </c>
    </row>
    <row r="44" spans="1:26">
      <c r="A44" s="70"/>
      <c r="B44" s="64" t="s">
        <v>77</v>
      </c>
      <c r="C44" s="213">
        <v>19</v>
      </c>
      <c r="D44" s="124">
        <v>12</v>
      </c>
      <c r="E44" s="124">
        <v>3</v>
      </c>
      <c r="F44" s="123">
        <v>8</v>
      </c>
      <c r="G44" s="125">
        <v>1</v>
      </c>
      <c r="H44" s="124">
        <v>7</v>
      </c>
      <c r="I44" s="124">
        <v>0</v>
      </c>
      <c r="J44" s="123">
        <v>6</v>
      </c>
      <c r="K44" s="123">
        <v>1</v>
      </c>
      <c r="L44" s="124">
        <f>E44+I44</f>
        <v>3</v>
      </c>
      <c r="M44" s="123">
        <f t="shared" ref="M44" si="52">F44+J44</f>
        <v>14</v>
      </c>
      <c r="N44" s="214">
        <f t="shared" ref="N44" si="53">G44+K44</f>
        <v>2</v>
      </c>
      <c r="O44" s="125">
        <v>30</v>
      </c>
      <c r="P44" s="124">
        <v>21</v>
      </c>
      <c r="Q44" s="124">
        <v>6</v>
      </c>
      <c r="R44" s="123">
        <v>11</v>
      </c>
      <c r="S44" s="125">
        <v>4</v>
      </c>
      <c r="T44" s="124">
        <v>9</v>
      </c>
      <c r="U44" s="124">
        <v>2</v>
      </c>
      <c r="V44" s="123">
        <v>3</v>
      </c>
      <c r="W44" s="123">
        <v>4</v>
      </c>
      <c r="X44" s="124">
        <f>Q44+U44</f>
        <v>8</v>
      </c>
      <c r="Y44" s="123">
        <f t="shared" si="48"/>
        <v>14</v>
      </c>
      <c r="Z44" s="125">
        <f t="shared" si="49"/>
        <v>8</v>
      </c>
    </row>
    <row r="45" spans="1:26" ht="7.8" customHeight="1">
      <c r="A45" s="70"/>
      <c r="B45" s="64"/>
      <c r="C45" s="213"/>
      <c r="D45" s="124"/>
      <c r="E45" s="124"/>
      <c r="F45" s="123"/>
      <c r="G45" s="125"/>
      <c r="H45" s="124"/>
      <c r="I45" s="124"/>
      <c r="J45" s="123"/>
      <c r="K45" s="123"/>
      <c r="L45" s="124"/>
      <c r="M45" s="123"/>
      <c r="N45" s="214"/>
      <c r="O45" s="125"/>
      <c r="P45" s="124"/>
      <c r="Q45" s="124"/>
      <c r="R45" s="123"/>
      <c r="S45" s="125"/>
      <c r="T45" s="124"/>
      <c r="U45" s="124"/>
      <c r="V45" s="123"/>
      <c r="W45" s="123"/>
      <c r="X45" s="124"/>
      <c r="Y45" s="123"/>
      <c r="Z45" s="125"/>
    </row>
    <row r="46" spans="1:26">
      <c r="A46" s="70" t="s">
        <v>63</v>
      </c>
      <c r="B46" s="64" t="s">
        <v>45</v>
      </c>
      <c r="C46" s="213">
        <v>80</v>
      </c>
      <c r="D46" s="124">
        <v>55</v>
      </c>
      <c r="E46" s="124">
        <v>19</v>
      </c>
      <c r="F46" s="123">
        <v>28</v>
      </c>
      <c r="G46" s="125">
        <v>8</v>
      </c>
      <c r="H46" s="124">
        <v>25</v>
      </c>
      <c r="I46" s="124">
        <v>8</v>
      </c>
      <c r="J46" s="123">
        <v>14</v>
      </c>
      <c r="K46" s="123">
        <v>3</v>
      </c>
      <c r="L46" s="124">
        <f>E46+I46</f>
        <v>27</v>
      </c>
      <c r="M46" s="123">
        <f t="shared" ref="M46:M48" si="54">F46+J46</f>
        <v>42</v>
      </c>
      <c r="N46" s="214">
        <f t="shared" ref="N46:N48" si="55">G46+K46</f>
        <v>11</v>
      </c>
      <c r="O46" s="125">
        <v>83</v>
      </c>
      <c r="P46" s="124">
        <v>57</v>
      </c>
      <c r="Q46" s="124">
        <v>18</v>
      </c>
      <c r="R46" s="123">
        <v>28</v>
      </c>
      <c r="S46" s="125">
        <v>11</v>
      </c>
      <c r="T46" s="124">
        <v>26</v>
      </c>
      <c r="U46" s="124">
        <v>8</v>
      </c>
      <c r="V46" s="123">
        <v>12</v>
      </c>
      <c r="W46" s="123">
        <v>6</v>
      </c>
      <c r="X46" s="124">
        <f>Q46+U46</f>
        <v>26</v>
      </c>
      <c r="Y46" s="123">
        <f t="shared" ref="Y46:Y48" si="56">R46+V46</f>
        <v>40</v>
      </c>
      <c r="Z46" s="125">
        <f t="shared" ref="Z46:Z48" si="57">S46+W46</f>
        <v>17</v>
      </c>
    </row>
    <row r="47" spans="1:26">
      <c r="A47" s="70"/>
      <c r="B47" s="64" t="s">
        <v>74</v>
      </c>
      <c r="C47" s="213">
        <v>7</v>
      </c>
      <c r="D47" s="124">
        <v>7</v>
      </c>
      <c r="E47" s="124">
        <v>1</v>
      </c>
      <c r="F47" s="123">
        <v>6</v>
      </c>
      <c r="G47" s="125">
        <v>0</v>
      </c>
      <c r="H47" s="124">
        <v>0</v>
      </c>
      <c r="I47" s="124">
        <v>0</v>
      </c>
      <c r="J47" s="123">
        <v>0</v>
      </c>
      <c r="K47" s="123">
        <v>0</v>
      </c>
      <c r="L47" s="124">
        <f t="shared" ref="L47:L48" si="58">E47+I47</f>
        <v>1</v>
      </c>
      <c r="M47" s="123">
        <f t="shared" si="54"/>
        <v>6</v>
      </c>
      <c r="N47" s="214">
        <f t="shared" si="55"/>
        <v>0</v>
      </c>
      <c r="O47" s="125">
        <v>1</v>
      </c>
      <c r="P47" s="124">
        <v>6</v>
      </c>
      <c r="Q47" s="124">
        <v>1</v>
      </c>
      <c r="R47" s="123">
        <v>4</v>
      </c>
      <c r="S47" s="125">
        <v>1</v>
      </c>
      <c r="T47" s="124">
        <v>1</v>
      </c>
      <c r="U47" s="124">
        <v>0</v>
      </c>
      <c r="V47" s="123">
        <v>1</v>
      </c>
      <c r="W47" s="123">
        <v>0</v>
      </c>
      <c r="X47" s="124">
        <f t="shared" ref="X47:X48" si="59">Q47+U47</f>
        <v>1</v>
      </c>
      <c r="Y47" s="123">
        <f t="shared" si="56"/>
        <v>5</v>
      </c>
      <c r="Z47" s="125">
        <f t="shared" si="57"/>
        <v>1</v>
      </c>
    </row>
    <row r="48" spans="1:26">
      <c r="A48" s="70"/>
      <c r="B48" s="64" t="s">
        <v>75</v>
      </c>
      <c r="C48" s="213">
        <v>1</v>
      </c>
      <c r="D48" s="124">
        <v>1</v>
      </c>
      <c r="E48" s="124">
        <v>0</v>
      </c>
      <c r="F48" s="123">
        <v>0</v>
      </c>
      <c r="G48" s="125">
        <v>1</v>
      </c>
      <c r="H48" s="124">
        <v>0</v>
      </c>
      <c r="I48" s="124">
        <v>0</v>
      </c>
      <c r="J48" s="123">
        <v>0</v>
      </c>
      <c r="K48" s="123">
        <v>0</v>
      </c>
      <c r="L48" s="124">
        <f t="shared" si="58"/>
        <v>0</v>
      </c>
      <c r="M48" s="123">
        <f t="shared" si="54"/>
        <v>0</v>
      </c>
      <c r="N48" s="214">
        <f t="shared" si="55"/>
        <v>1</v>
      </c>
      <c r="O48" s="125">
        <v>9</v>
      </c>
      <c r="P48" s="124">
        <v>2</v>
      </c>
      <c r="Q48" s="124">
        <v>0</v>
      </c>
      <c r="R48" s="123">
        <v>1</v>
      </c>
      <c r="S48" s="125">
        <v>1</v>
      </c>
      <c r="T48" s="124">
        <v>3</v>
      </c>
      <c r="U48" s="124">
        <v>0</v>
      </c>
      <c r="V48" s="123">
        <v>2</v>
      </c>
      <c r="W48" s="123">
        <v>1</v>
      </c>
      <c r="X48" s="124">
        <f t="shared" si="59"/>
        <v>0</v>
      </c>
      <c r="Y48" s="123">
        <f t="shared" si="56"/>
        <v>3</v>
      </c>
      <c r="Z48" s="125">
        <f t="shared" si="57"/>
        <v>2</v>
      </c>
    </row>
    <row r="49" spans="1:26" ht="8.1" customHeight="1">
      <c r="A49" s="70"/>
      <c r="B49" s="64"/>
      <c r="C49" s="213"/>
      <c r="D49" s="124"/>
      <c r="E49" s="124"/>
      <c r="F49" s="123"/>
      <c r="G49" s="125"/>
      <c r="H49" s="124"/>
      <c r="I49" s="124"/>
      <c r="J49" s="123"/>
      <c r="K49" s="123"/>
      <c r="L49" s="124"/>
      <c r="M49" s="123"/>
      <c r="N49" s="214"/>
      <c r="O49" s="125"/>
      <c r="P49" s="124"/>
      <c r="Q49" s="124"/>
      <c r="R49" s="123"/>
      <c r="S49" s="125"/>
      <c r="T49" s="124"/>
      <c r="U49" s="124"/>
      <c r="V49" s="123"/>
      <c r="W49" s="123"/>
      <c r="X49" s="124"/>
      <c r="Y49" s="123"/>
      <c r="Z49" s="125"/>
    </row>
    <row r="50" spans="1:26">
      <c r="A50" s="70" t="s">
        <v>64</v>
      </c>
      <c r="B50" s="64" t="s">
        <v>65</v>
      </c>
      <c r="C50" s="213">
        <v>5</v>
      </c>
      <c r="D50" s="124">
        <v>3</v>
      </c>
      <c r="E50" s="124">
        <v>0</v>
      </c>
      <c r="F50" s="123">
        <v>2</v>
      </c>
      <c r="G50" s="125">
        <v>1</v>
      </c>
      <c r="H50" s="124">
        <v>2</v>
      </c>
      <c r="I50" s="124">
        <v>1</v>
      </c>
      <c r="J50" s="123">
        <v>0</v>
      </c>
      <c r="K50" s="123">
        <v>1</v>
      </c>
      <c r="L50" s="124">
        <f>E50+I50</f>
        <v>1</v>
      </c>
      <c r="M50" s="123">
        <f t="shared" ref="M50:M52" si="60">F50+J50</f>
        <v>2</v>
      </c>
      <c r="N50" s="214">
        <f t="shared" ref="N50:N52" si="61">G50+K50</f>
        <v>2</v>
      </c>
      <c r="O50" s="125">
        <v>6</v>
      </c>
      <c r="P50" s="124">
        <v>5</v>
      </c>
      <c r="Q50" s="124">
        <v>2</v>
      </c>
      <c r="R50" s="123">
        <v>1</v>
      </c>
      <c r="S50" s="125">
        <v>2</v>
      </c>
      <c r="T50" s="124">
        <v>1</v>
      </c>
      <c r="U50" s="124">
        <v>0</v>
      </c>
      <c r="V50" s="123">
        <v>1</v>
      </c>
      <c r="W50" s="123">
        <v>0</v>
      </c>
      <c r="X50" s="124">
        <f>Q50+U50</f>
        <v>2</v>
      </c>
      <c r="Y50" s="123">
        <f t="shared" ref="Y50:Y52" si="62">R50+V50</f>
        <v>2</v>
      </c>
      <c r="Z50" s="125">
        <f t="shared" ref="Z50:Z52" si="63">S50+W50</f>
        <v>2</v>
      </c>
    </row>
    <row r="51" spans="1:26">
      <c r="A51" s="70"/>
      <c r="B51" s="64" t="s">
        <v>66</v>
      </c>
      <c r="C51" s="213">
        <v>59</v>
      </c>
      <c r="D51" s="124">
        <v>43</v>
      </c>
      <c r="E51" s="124">
        <v>14</v>
      </c>
      <c r="F51" s="123">
        <v>24</v>
      </c>
      <c r="G51" s="125">
        <v>5</v>
      </c>
      <c r="H51" s="124">
        <v>16</v>
      </c>
      <c r="I51" s="124">
        <v>4</v>
      </c>
      <c r="J51" s="123">
        <v>10</v>
      </c>
      <c r="K51" s="123">
        <v>2</v>
      </c>
      <c r="L51" s="124">
        <f t="shared" ref="L51:L52" si="64">E51+I51</f>
        <v>18</v>
      </c>
      <c r="M51" s="123">
        <f t="shared" si="60"/>
        <v>34</v>
      </c>
      <c r="N51" s="214">
        <f t="shared" si="61"/>
        <v>7</v>
      </c>
      <c r="O51" s="125">
        <v>71</v>
      </c>
      <c r="P51" s="124">
        <v>48</v>
      </c>
      <c r="Q51" s="124">
        <v>14</v>
      </c>
      <c r="R51" s="123">
        <v>24</v>
      </c>
      <c r="S51" s="125">
        <v>10</v>
      </c>
      <c r="T51" s="124">
        <v>23</v>
      </c>
      <c r="U51" s="124">
        <v>6</v>
      </c>
      <c r="V51" s="123">
        <v>11</v>
      </c>
      <c r="W51" s="123">
        <v>6</v>
      </c>
      <c r="X51" s="124">
        <f t="shared" ref="X51:X52" si="65">Q51+U51</f>
        <v>20</v>
      </c>
      <c r="Y51" s="123">
        <f t="shared" si="62"/>
        <v>35</v>
      </c>
      <c r="Z51" s="125">
        <f t="shared" si="63"/>
        <v>16</v>
      </c>
    </row>
    <row r="52" spans="1:26">
      <c r="A52" s="70"/>
      <c r="B52" s="64" t="s">
        <v>76</v>
      </c>
      <c r="C52" s="213">
        <v>24</v>
      </c>
      <c r="D52" s="124">
        <v>17</v>
      </c>
      <c r="E52" s="124">
        <v>6</v>
      </c>
      <c r="F52" s="123">
        <v>8</v>
      </c>
      <c r="G52" s="125">
        <v>3</v>
      </c>
      <c r="H52" s="124">
        <v>7</v>
      </c>
      <c r="I52" s="124">
        <v>3</v>
      </c>
      <c r="J52" s="123">
        <v>4</v>
      </c>
      <c r="K52" s="123">
        <v>0</v>
      </c>
      <c r="L52" s="124">
        <f t="shared" si="64"/>
        <v>9</v>
      </c>
      <c r="M52" s="123">
        <f t="shared" si="60"/>
        <v>12</v>
      </c>
      <c r="N52" s="214">
        <f t="shared" si="61"/>
        <v>3</v>
      </c>
      <c r="O52" s="125">
        <v>18</v>
      </c>
      <c r="P52" s="124">
        <v>12</v>
      </c>
      <c r="Q52" s="124">
        <v>3</v>
      </c>
      <c r="R52" s="123">
        <v>8</v>
      </c>
      <c r="S52" s="125">
        <v>1</v>
      </c>
      <c r="T52" s="124">
        <v>6</v>
      </c>
      <c r="U52" s="124">
        <v>2</v>
      </c>
      <c r="V52" s="123">
        <v>3</v>
      </c>
      <c r="W52" s="123">
        <v>1</v>
      </c>
      <c r="X52" s="124">
        <f t="shared" si="65"/>
        <v>5</v>
      </c>
      <c r="Y52" s="123">
        <f t="shared" si="62"/>
        <v>11</v>
      </c>
      <c r="Z52" s="125">
        <f t="shared" si="63"/>
        <v>2</v>
      </c>
    </row>
    <row r="53" spans="1:26" ht="8.1" customHeight="1">
      <c r="A53" s="70"/>
      <c r="B53" s="64"/>
      <c r="C53" s="213"/>
      <c r="D53" s="124"/>
      <c r="E53" s="124"/>
      <c r="F53" s="123"/>
      <c r="G53" s="125"/>
      <c r="H53" s="124"/>
      <c r="I53" s="124"/>
      <c r="J53" s="123"/>
      <c r="K53" s="123"/>
      <c r="L53" s="124"/>
      <c r="M53" s="123"/>
      <c r="N53" s="214"/>
      <c r="O53" s="125"/>
      <c r="P53" s="124"/>
      <c r="Q53" s="124"/>
      <c r="R53" s="123"/>
      <c r="S53" s="125"/>
      <c r="T53" s="124"/>
      <c r="U53" s="124"/>
      <c r="V53" s="123"/>
      <c r="W53" s="123"/>
      <c r="X53" s="124"/>
      <c r="Y53" s="123"/>
      <c r="Z53" s="125"/>
    </row>
    <row r="54" spans="1:26">
      <c r="A54" s="70" t="s">
        <v>67</v>
      </c>
      <c r="B54" s="64" t="s">
        <v>45</v>
      </c>
      <c r="C54" s="213">
        <v>47</v>
      </c>
      <c r="D54" s="124">
        <v>32</v>
      </c>
      <c r="E54" s="124">
        <v>9</v>
      </c>
      <c r="F54" s="123">
        <v>17</v>
      </c>
      <c r="G54" s="125">
        <v>6</v>
      </c>
      <c r="H54" s="124">
        <v>15</v>
      </c>
      <c r="I54" s="124">
        <v>5</v>
      </c>
      <c r="J54" s="123">
        <v>7</v>
      </c>
      <c r="K54" s="123">
        <v>3</v>
      </c>
      <c r="L54" s="124">
        <f>E54+I54</f>
        <v>14</v>
      </c>
      <c r="M54" s="123">
        <f t="shared" ref="M54:M56" si="66">F54+J54</f>
        <v>24</v>
      </c>
      <c r="N54" s="214">
        <f t="shared" ref="N54:N56" si="67">G54+K54</f>
        <v>9</v>
      </c>
      <c r="O54" s="125">
        <v>39</v>
      </c>
      <c r="P54" s="124">
        <v>28</v>
      </c>
      <c r="Q54" s="124">
        <v>8</v>
      </c>
      <c r="R54" s="123">
        <v>15</v>
      </c>
      <c r="S54" s="125">
        <v>5</v>
      </c>
      <c r="T54" s="124">
        <v>11</v>
      </c>
      <c r="U54" s="124">
        <v>5</v>
      </c>
      <c r="V54" s="123">
        <v>5</v>
      </c>
      <c r="W54" s="123">
        <v>1</v>
      </c>
      <c r="X54" s="124">
        <f>Q54+U54</f>
        <v>13</v>
      </c>
      <c r="Y54" s="123">
        <f t="shared" ref="Y54:Y56" si="68">R54+V54</f>
        <v>20</v>
      </c>
      <c r="Z54" s="125">
        <f t="shared" ref="Z54:Z56" si="69">S54+W54</f>
        <v>6</v>
      </c>
    </row>
    <row r="55" spans="1:26">
      <c r="A55" s="70"/>
      <c r="B55" s="64" t="s">
        <v>78</v>
      </c>
      <c r="C55" s="213">
        <v>27</v>
      </c>
      <c r="D55" s="124">
        <v>20</v>
      </c>
      <c r="E55" s="124">
        <v>7</v>
      </c>
      <c r="F55" s="123">
        <v>11</v>
      </c>
      <c r="G55" s="125">
        <v>2</v>
      </c>
      <c r="H55" s="124">
        <v>7</v>
      </c>
      <c r="I55" s="124">
        <v>2</v>
      </c>
      <c r="J55" s="123">
        <v>5</v>
      </c>
      <c r="K55" s="123">
        <v>0</v>
      </c>
      <c r="L55" s="124">
        <f t="shared" ref="L55:L56" si="70">E55+I55</f>
        <v>9</v>
      </c>
      <c r="M55" s="123">
        <f t="shared" si="66"/>
        <v>16</v>
      </c>
      <c r="N55" s="214">
        <f t="shared" si="67"/>
        <v>2</v>
      </c>
      <c r="O55" s="125">
        <v>34</v>
      </c>
      <c r="P55" s="124">
        <v>22</v>
      </c>
      <c r="Q55" s="124">
        <v>5</v>
      </c>
      <c r="R55" s="123">
        <v>12</v>
      </c>
      <c r="S55" s="125">
        <v>5</v>
      </c>
      <c r="T55" s="124">
        <v>12</v>
      </c>
      <c r="U55" s="124">
        <v>3</v>
      </c>
      <c r="V55" s="123">
        <v>5</v>
      </c>
      <c r="W55" s="123">
        <v>4</v>
      </c>
      <c r="X55" s="124">
        <f t="shared" ref="X55:X56" si="71">Q55+U55</f>
        <v>8</v>
      </c>
      <c r="Y55" s="123">
        <f t="shared" si="68"/>
        <v>17</v>
      </c>
      <c r="Z55" s="125">
        <f t="shared" si="69"/>
        <v>9</v>
      </c>
    </row>
    <row r="56" spans="1:26">
      <c r="A56" s="70"/>
      <c r="B56" s="64" t="s">
        <v>79</v>
      </c>
      <c r="C56" s="213">
        <v>14</v>
      </c>
      <c r="D56" s="124">
        <v>11</v>
      </c>
      <c r="E56" s="124">
        <v>4</v>
      </c>
      <c r="F56" s="123">
        <v>6</v>
      </c>
      <c r="G56" s="125">
        <v>1</v>
      </c>
      <c r="H56" s="124">
        <v>3</v>
      </c>
      <c r="I56" s="124">
        <v>1</v>
      </c>
      <c r="J56" s="123">
        <v>2</v>
      </c>
      <c r="K56" s="123">
        <v>0</v>
      </c>
      <c r="L56" s="124">
        <f t="shared" si="70"/>
        <v>5</v>
      </c>
      <c r="M56" s="123">
        <f t="shared" si="66"/>
        <v>8</v>
      </c>
      <c r="N56" s="214">
        <f t="shared" si="67"/>
        <v>1</v>
      </c>
      <c r="O56" s="125">
        <v>22</v>
      </c>
      <c r="P56" s="124">
        <v>15</v>
      </c>
      <c r="Q56" s="124">
        <v>6</v>
      </c>
      <c r="R56" s="123">
        <v>6</v>
      </c>
      <c r="S56" s="125">
        <v>3</v>
      </c>
      <c r="T56" s="124">
        <v>7</v>
      </c>
      <c r="U56" s="124">
        <v>0</v>
      </c>
      <c r="V56" s="123">
        <v>5</v>
      </c>
      <c r="W56" s="123">
        <v>2</v>
      </c>
      <c r="X56" s="124">
        <f t="shared" si="71"/>
        <v>6</v>
      </c>
      <c r="Y56" s="123">
        <f t="shared" si="68"/>
        <v>11</v>
      </c>
      <c r="Z56" s="125">
        <f t="shared" si="69"/>
        <v>5</v>
      </c>
    </row>
    <row r="57" spans="1:26" ht="8.1" customHeight="1">
      <c r="A57" s="28"/>
      <c r="B57" s="20"/>
      <c r="C57" s="226"/>
      <c r="D57" s="66"/>
      <c r="E57" s="66"/>
      <c r="F57" s="65"/>
      <c r="G57" s="111"/>
      <c r="H57" s="66"/>
      <c r="I57" s="66"/>
      <c r="J57" s="65"/>
      <c r="K57" s="65"/>
      <c r="L57" s="66"/>
      <c r="M57" s="65"/>
      <c r="N57" s="227"/>
      <c r="O57" s="111"/>
      <c r="P57" s="66"/>
      <c r="Q57" s="66"/>
      <c r="R57" s="65"/>
      <c r="S57" s="111"/>
      <c r="T57" s="66"/>
      <c r="U57" s="66"/>
      <c r="V57" s="65"/>
      <c r="W57" s="65"/>
      <c r="X57" s="66"/>
      <c r="Y57" s="65"/>
      <c r="Z57" s="111"/>
    </row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知的障害者・発達障害者編
　クロス集計表（全サンプル）　/　2　生活実態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6"/>
  <sheetViews>
    <sheetView zoomScale="80" zoomScaleNormal="80" workbookViewId="0">
      <selection activeCell="D17" sqref="D17"/>
    </sheetView>
  </sheetViews>
  <sheetFormatPr defaultRowHeight="13.2"/>
  <cols>
    <col min="1" max="1" width="20.6640625" style="155" customWidth="1"/>
    <col min="2" max="2" width="17.6640625" style="155" customWidth="1"/>
    <col min="3" max="26" width="7.77734375" style="156" customWidth="1"/>
    <col min="27" max="16384" width="8.88671875" style="156"/>
  </cols>
  <sheetData>
    <row r="1" spans="1:26" ht="18" customHeight="1">
      <c r="A1" s="174" t="s">
        <v>205</v>
      </c>
      <c r="B1" s="174"/>
    </row>
    <row r="2" spans="1:26" s="2" customFormat="1" ht="18" customHeight="1">
      <c r="B2" s="9"/>
      <c r="C2" s="2" t="s">
        <v>498</v>
      </c>
      <c r="O2" s="2" t="s">
        <v>499</v>
      </c>
    </row>
    <row r="3" spans="1:26" ht="18" customHeight="1">
      <c r="A3" s="84"/>
      <c r="B3" s="85"/>
      <c r="C3" s="205" t="s">
        <v>68</v>
      </c>
      <c r="D3" s="84" t="s">
        <v>69</v>
      </c>
      <c r="E3" s="85"/>
      <c r="F3" s="85"/>
      <c r="G3" s="176"/>
      <c r="H3" s="84" t="s">
        <v>70</v>
      </c>
      <c r="I3" s="85"/>
      <c r="J3" s="85"/>
      <c r="K3" s="176"/>
      <c r="L3" s="85" t="s">
        <v>8</v>
      </c>
      <c r="M3" s="85"/>
      <c r="N3" s="229"/>
      <c r="O3" s="202" t="s">
        <v>68</v>
      </c>
      <c r="P3" s="85" t="s">
        <v>69</v>
      </c>
      <c r="Q3" s="85"/>
      <c r="R3" s="85"/>
      <c r="S3" s="85"/>
      <c r="T3" s="84" t="s">
        <v>70</v>
      </c>
      <c r="U3" s="85"/>
      <c r="V3" s="85"/>
      <c r="W3" s="176"/>
      <c r="X3" s="84" t="s">
        <v>8</v>
      </c>
      <c r="Y3" s="85"/>
      <c r="Z3" s="176"/>
    </row>
    <row r="4" spans="1:26" ht="60" customHeight="1">
      <c r="A4" s="177"/>
      <c r="B4" s="178"/>
      <c r="C4" s="230" t="s">
        <v>10</v>
      </c>
      <c r="D4" s="177" t="s">
        <v>10</v>
      </c>
      <c r="E4" s="77" t="s">
        <v>6</v>
      </c>
      <c r="F4" s="76" t="s">
        <v>7</v>
      </c>
      <c r="G4" s="130" t="s">
        <v>282</v>
      </c>
      <c r="H4" s="177" t="s">
        <v>10</v>
      </c>
      <c r="I4" s="77" t="s">
        <v>6</v>
      </c>
      <c r="J4" s="76" t="s">
        <v>7</v>
      </c>
      <c r="K4" s="130" t="s">
        <v>282</v>
      </c>
      <c r="L4" s="74" t="s">
        <v>6</v>
      </c>
      <c r="M4" s="74" t="s">
        <v>7</v>
      </c>
      <c r="N4" s="231" t="s">
        <v>491</v>
      </c>
      <c r="O4" s="228" t="s">
        <v>10</v>
      </c>
      <c r="P4" s="177" t="s">
        <v>10</v>
      </c>
      <c r="Q4" s="77" t="s">
        <v>6</v>
      </c>
      <c r="R4" s="76" t="s">
        <v>7</v>
      </c>
      <c r="S4" s="130" t="s">
        <v>282</v>
      </c>
      <c r="T4" s="177" t="s">
        <v>10</v>
      </c>
      <c r="U4" s="77" t="s">
        <v>6</v>
      </c>
      <c r="V4" s="76" t="s">
        <v>7</v>
      </c>
      <c r="W4" s="130" t="s">
        <v>282</v>
      </c>
      <c r="X4" s="75" t="s">
        <v>6</v>
      </c>
      <c r="Y4" s="74" t="s">
        <v>7</v>
      </c>
      <c r="Z4" s="179" t="s">
        <v>491</v>
      </c>
    </row>
    <row r="5" spans="1:26" ht="8.1" customHeight="1">
      <c r="A5" s="159"/>
      <c r="B5" s="160"/>
      <c r="C5" s="232"/>
      <c r="D5" s="161"/>
      <c r="E5" s="161"/>
      <c r="F5" s="162"/>
      <c r="G5" s="170"/>
      <c r="H5" s="161"/>
      <c r="I5" s="161"/>
      <c r="J5" s="162"/>
      <c r="K5" s="170"/>
      <c r="L5" s="162"/>
      <c r="M5" s="162"/>
      <c r="N5" s="233"/>
      <c r="O5" s="170"/>
      <c r="P5" s="161"/>
      <c r="Q5" s="161"/>
      <c r="R5" s="162"/>
      <c r="S5" s="170"/>
      <c r="T5" s="161"/>
      <c r="U5" s="161"/>
      <c r="V5" s="162"/>
      <c r="W5" s="170"/>
      <c r="X5" s="161"/>
      <c r="Y5" s="162"/>
      <c r="Z5" s="170"/>
    </row>
    <row r="6" spans="1:26">
      <c r="A6" s="180" t="s">
        <v>44</v>
      </c>
      <c r="B6" s="181" t="s">
        <v>80</v>
      </c>
      <c r="C6" s="213">
        <v>86</v>
      </c>
      <c r="D6" s="124">
        <v>64</v>
      </c>
      <c r="E6" s="124">
        <v>21</v>
      </c>
      <c r="F6" s="123">
        <v>33</v>
      </c>
      <c r="G6" s="125">
        <v>12</v>
      </c>
      <c r="H6" s="124">
        <v>22</v>
      </c>
      <c r="I6" s="124">
        <v>7</v>
      </c>
      <c r="J6" s="123">
        <v>12</v>
      </c>
      <c r="K6" s="125">
        <v>3</v>
      </c>
      <c r="L6" s="123">
        <v>28</v>
      </c>
      <c r="M6" s="123">
        <v>45</v>
      </c>
      <c r="N6" s="214">
        <v>15</v>
      </c>
      <c r="O6" s="125">
        <v>88</v>
      </c>
      <c r="P6" s="124">
        <v>61</v>
      </c>
      <c r="Q6" s="124">
        <v>19</v>
      </c>
      <c r="R6" s="123">
        <v>30</v>
      </c>
      <c r="S6" s="125">
        <v>12</v>
      </c>
      <c r="T6" s="124">
        <v>27</v>
      </c>
      <c r="U6" s="124">
        <v>8</v>
      </c>
      <c r="V6" s="123">
        <v>13</v>
      </c>
      <c r="W6" s="125">
        <v>6</v>
      </c>
      <c r="X6" s="124">
        <v>27</v>
      </c>
      <c r="Y6" s="123">
        <v>43</v>
      </c>
      <c r="Z6" s="125">
        <v>18</v>
      </c>
    </row>
    <row r="7" spans="1:26">
      <c r="A7" s="180"/>
      <c r="B7" s="181" t="s">
        <v>81</v>
      </c>
      <c r="C7" s="213">
        <v>2</v>
      </c>
      <c r="D7" s="124">
        <v>0</v>
      </c>
      <c r="E7" s="124">
        <v>0</v>
      </c>
      <c r="F7" s="123">
        <v>0</v>
      </c>
      <c r="G7" s="125">
        <v>0</v>
      </c>
      <c r="H7" s="124">
        <v>2</v>
      </c>
      <c r="I7" s="124">
        <v>0</v>
      </c>
      <c r="J7" s="123">
        <v>2</v>
      </c>
      <c r="K7" s="125">
        <v>0</v>
      </c>
      <c r="L7" s="123">
        <v>0</v>
      </c>
      <c r="M7" s="123">
        <v>2</v>
      </c>
      <c r="N7" s="214">
        <v>0</v>
      </c>
      <c r="O7" s="125">
        <v>2</v>
      </c>
      <c r="P7" s="124">
        <v>1</v>
      </c>
      <c r="Q7" s="124">
        <v>0</v>
      </c>
      <c r="R7" s="123">
        <v>1</v>
      </c>
      <c r="S7" s="125">
        <v>0</v>
      </c>
      <c r="T7" s="124">
        <v>1</v>
      </c>
      <c r="U7" s="124">
        <v>0</v>
      </c>
      <c r="V7" s="123">
        <v>1</v>
      </c>
      <c r="W7" s="125">
        <v>0</v>
      </c>
      <c r="X7" s="124">
        <v>0</v>
      </c>
      <c r="Y7" s="123">
        <v>2</v>
      </c>
      <c r="Z7" s="125">
        <v>0</v>
      </c>
    </row>
    <row r="8" spans="1:26" ht="8.1" customHeight="1">
      <c r="A8" s="180"/>
      <c r="B8" s="181"/>
      <c r="C8" s="213"/>
      <c r="D8" s="124"/>
      <c r="E8" s="124"/>
      <c r="F8" s="123"/>
      <c r="G8" s="125"/>
      <c r="H8" s="124"/>
      <c r="I8" s="124"/>
      <c r="J8" s="123"/>
      <c r="K8" s="125"/>
      <c r="L8" s="123"/>
      <c r="M8" s="123"/>
      <c r="N8" s="214"/>
      <c r="O8" s="125"/>
      <c r="P8" s="124"/>
      <c r="Q8" s="124"/>
      <c r="R8" s="123"/>
      <c r="S8" s="125"/>
      <c r="T8" s="124"/>
      <c r="U8" s="124"/>
      <c r="V8" s="123"/>
      <c r="W8" s="125"/>
      <c r="X8" s="124"/>
      <c r="Y8" s="123"/>
      <c r="Z8" s="125"/>
    </row>
    <row r="9" spans="1:26">
      <c r="A9" s="180" t="s">
        <v>46</v>
      </c>
      <c r="B9" s="181" t="s">
        <v>45</v>
      </c>
      <c r="C9" s="213">
        <v>30</v>
      </c>
      <c r="D9" s="124">
        <v>23</v>
      </c>
      <c r="E9" s="124">
        <v>8</v>
      </c>
      <c r="F9" s="123">
        <v>10</v>
      </c>
      <c r="G9" s="125">
        <v>5</v>
      </c>
      <c r="H9" s="124">
        <v>7</v>
      </c>
      <c r="I9" s="124">
        <v>3</v>
      </c>
      <c r="J9" s="123">
        <v>3</v>
      </c>
      <c r="K9" s="125">
        <v>1</v>
      </c>
      <c r="L9" s="123">
        <v>11</v>
      </c>
      <c r="M9" s="123">
        <v>13</v>
      </c>
      <c r="N9" s="214">
        <v>6</v>
      </c>
      <c r="O9" s="125">
        <v>33</v>
      </c>
      <c r="P9" s="124">
        <v>18</v>
      </c>
      <c r="Q9" s="124">
        <v>4</v>
      </c>
      <c r="R9" s="123">
        <v>10</v>
      </c>
      <c r="S9" s="125">
        <v>4</v>
      </c>
      <c r="T9" s="124">
        <v>15</v>
      </c>
      <c r="U9" s="124">
        <v>7</v>
      </c>
      <c r="V9" s="123">
        <v>4</v>
      </c>
      <c r="W9" s="125">
        <v>4</v>
      </c>
      <c r="X9" s="124">
        <v>11</v>
      </c>
      <c r="Y9" s="123">
        <v>14</v>
      </c>
      <c r="Z9" s="125">
        <v>8</v>
      </c>
    </row>
    <row r="10" spans="1:26">
      <c r="A10" s="180"/>
      <c r="B10" s="181" t="s">
        <v>74</v>
      </c>
      <c r="C10" s="213">
        <v>27</v>
      </c>
      <c r="D10" s="124">
        <v>16</v>
      </c>
      <c r="E10" s="124">
        <v>4</v>
      </c>
      <c r="F10" s="123">
        <v>11</v>
      </c>
      <c r="G10" s="125">
        <v>1</v>
      </c>
      <c r="H10" s="124">
        <v>11</v>
      </c>
      <c r="I10" s="124">
        <v>3</v>
      </c>
      <c r="J10" s="123">
        <v>7</v>
      </c>
      <c r="K10" s="125">
        <v>1</v>
      </c>
      <c r="L10" s="123">
        <v>7</v>
      </c>
      <c r="M10" s="123">
        <v>18</v>
      </c>
      <c r="N10" s="214">
        <v>2</v>
      </c>
      <c r="O10" s="125">
        <v>27</v>
      </c>
      <c r="P10" s="124">
        <v>20</v>
      </c>
      <c r="Q10" s="124">
        <v>8</v>
      </c>
      <c r="R10" s="123">
        <v>10</v>
      </c>
      <c r="S10" s="125">
        <v>2</v>
      </c>
      <c r="T10" s="124">
        <v>7</v>
      </c>
      <c r="U10" s="124">
        <v>1</v>
      </c>
      <c r="V10" s="123">
        <v>5</v>
      </c>
      <c r="W10" s="125">
        <v>1</v>
      </c>
      <c r="X10" s="124">
        <v>9</v>
      </c>
      <c r="Y10" s="123">
        <v>15</v>
      </c>
      <c r="Z10" s="125">
        <v>3</v>
      </c>
    </row>
    <row r="11" spans="1:26">
      <c r="A11" s="180"/>
      <c r="B11" s="181" t="s">
        <v>75</v>
      </c>
      <c r="C11" s="213">
        <v>31</v>
      </c>
      <c r="D11" s="124">
        <v>25</v>
      </c>
      <c r="E11" s="124">
        <v>9</v>
      </c>
      <c r="F11" s="123">
        <v>12</v>
      </c>
      <c r="G11" s="125">
        <v>4</v>
      </c>
      <c r="H11" s="124">
        <v>6</v>
      </c>
      <c r="I11" s="124">
        <v>1</v>
      </c>
      <c r="J11" s="123">
        <v>4</v>
      </c>
      <c r="K11" s="125">
        <v>1</v>
      </c>
      <c r="L11" s="123">
        <v>10</v>
      </c>
      <c r="M11" s="123">
        <v>16</v>
      </c>
      <c r="N11" s="214">
        <v>5</v>
      </c>
      <c r="O11" s="125">
        <v>30</v>
      </c>
      <c r="P11" s="124">
        <v>24</v>
      </c>
      <c r="Q11" s="124">
        <v>7</v>
      </c>
      <c r="R11" s="123">
        <v>11</v>
      </c>
      <c r="S11" s="125">
        <v>6</v>
      </c>
      <c r="T11" s="124">
        <v>6</v>
      </c>
      <c r="U11" s="124">
        <v>0</v>
      </c>
      <c r="V11" s="123">
        <v>5</v>
      </c>
      <c r="W11" s="125">
        <v>1</v>
      </c>
      <c r="X11" s="124">
        <v>7</v>
      </c>
      <c r="Y11" s="123">
        <v>16</v>
      </c>
      <c r="Z11" s="125">
        <v>7</v>
      </c>
    </row>
    <row r="12" spans="1:26" ht="8.1" customHeight="1">
      <c r="A12" s="180"/>
      <c r="B12" s="181"/>
      <c r="C12" s="213"/>
      <c r="D12" s="124"/>
      <c r="E12" s="124"/>
      <c r="F12" s="123"/>
      <c r="G12" s="125"/>
      <c r="H12" s="124"/>
      <c r="I12" s="124"/>
      <c r="J12" s="123"/>
      <c r="K12" s="125"/>
      <c r="L12" s="123"/>
      <c r="M12" s="123"/>
      <c r="N12" s="214"/>
      <c r="O12" s="125"/>
      <c r="P12" s="124"/>
      <c r="Q12" s="124"/>
      <c r="R12" s="123"/>
      <c r="S12" s="125"/>
      <c r="T12" s="124"/>
      <c r="U12" s="124"/>
      <c r="V12" s="123"/>
      <c r="W12" s="125"/>
      <c r="X12" s="124"/>
      <c r="Y12" s="123"/>
      <c r="Z12" s="125"/>
    </row>
    <row r="13" spans="1:26">
      <c r="A13" s="180" t="s">
        <v>47</v>
      </c>
      <c r="B13" s="181" t="s">
        <v>80</v>
      </c>
      <c r="C13" s="213">
        <v>88</v>
      </c>
      <c r="D13" s="124">
        <v>64</v>
      </c>
      <c r="E13" s="124">
        <v>21</v>
      </c>
      <c r="F13" s="123">
        <v>33</v>
      </c>
      <c r="G13" s="125">
        <v>10</v>
      </c>
      <c r="H13" s="124">
        <v>24</v>
      </c>
      <c r="I13" s="124">
        <v>7</v>
      </c>
      <c r="J13" s="123">
        <v>14</v>
      </c>
      <c r="K13" s="125">
        <v>3</v>
      </c>
      <c r="L13" s="123">
        <v>28</v>
      </c>
      <c r="M13" s="123">
        <v>47</v>
      </c>
      <c r="N13" s="214">
        <v>13</v>
      </c>
      <c r="O13" s="125">
        <v>89</v>
      </c>
      <c r="P13" s="124">
        <v>61</v>
      </c>
      <c r="Q13" s="124">
        <v>18</v>
      </c>
      <c r="R13" s="123">
        <v>31</v>
      </c>
      <c r="S13" s="125">
        <v>12</v>
      </c>
      <c r="T13" s="124">
        <v>28</v>
      </c>
      <c r="U13" s="124">
        <v>8</v>
      </c>
      <c r="V13" s="123">
        <v>14</v>
      </c>
      <c r="W13" s="125">
        <v>6</v>
      </c>
      <c r="X13" s="124">
        <v>26</v>
      </c>
      <c r="Y13" s="123">
        <v>45</v>
      </c>
      <c r="Z13" s="125">
        <v>18</v>
      </c>
    </row>
    <row r="14" spans="1:26">
      <c r="A14" s="180"/>
      <c r="B14" s="181" t="s">
        <v>81</v>
      </c>
      <c r="C14" s="213">
        <v>0</v>
      </c>
      <c r="D14" s="124">
        <v>0</v>
      </c>
      <c r="E14" s="124">
        <v>0</v>
      </c>
      <c r="F14" s="123">
        <v>0</v>
      </c>
      <c r="G14" s="125">
        <v>0</v>
      </c>
      <c r="H14" s="124">
        <v>0</v>
      </c>
      <c r="I14" s="124">
        <v>0</v>
      </c>
      <c r="J14" s="123">
        <v>0</v>
      </c>
      <c r="K14" s="125">
        <v>0</v>
      </c>
      <c r="L14" s="123">
        <v>0</v>
      </c>
      <c r="M14" s="123">
        <v>0</v>
      </c>
      <c r="N14" s="214">
        <v>0</v>
      </c>
      <c r="O14" s="125">
        <v>1</v>
      </c>
      <c r="P14" s="124">
        <v>1</v>
      </c>
      <c r="Q14" s="124">
        <v>1</v>
      </c>
      <c r="R14" s="123">
        <v>0</v>
      </c>
      <c r="S14" s="125">
        <v>0</v>
      </c>
      <c r="T14" s="124">
        <v>0</v>
      </c>
      <c r="U14" s="124">
        <v>0</v>
      </c>
      <c r="V14" s="123">
        <v>0</v>
      </c>
      <c r="W14" s="125">
        <v>0</v>
      </c>
      <c r="X14" s="124">
        <v>1</v>
      </c>
      <c r="Y14" s="123">
        <v>0</v>
      </c>
      <c r="Z14" s="125">
        <v>0</v>
      </c>
    </row>
    <row r="15" spans="1:26" ht="8.1" customHeight="1">
      <c r="A15" s="180"/>
      <c r="B15" s="181"/>
      <c r="C15" s="213"/>
      <c r="D15" s="124"/>
      <c r="E15" s="124"/>
      <c r="F15" s="123"/>
      <c r="G15" s="125"/>
      <c r="H15" s="124"/>
      <c r="I15" s="124"/>
      <c r="J15" s="123"/>
      <c r="K15" s="125"/>
      <c r="L15" s="123"/>
      <c r="M15" s="123"/>
      <c r="N15" s="214"/>
      <c r="O15" s="125"/>
      <c r="P15" s="124"/>
      <c r="Q15" s="124"/>
      <c r="R15" s="123"/>
      <c r="S15" s="125"/>
      <c r="T15" s="124"/>
      <c r="U15" s="124"/>
      <c r="V15" s="123"/>
      <c r="W15" s="125"/>
      <c r="X15" s="124"/>
      <c r="Y15" s="123"/>
      <c r="Z15" s="125"/>
    </row>
    <row r="16" spans="1:26">
      <c r="A16" s="180" t="s">
        <v>51</v>
      </c>
      <c r="B16" s="181" t="s">
        <v>45</v>
      </c>
      <c r="C16" s="213">
        <v>71</v>
      </c>
      <c r="D16" s="124">
        <v>53</v>
      </c>
      <c r="E16" s="124">
        <v>19</v>
      </c>
      <c r="F16" s="123">
        <v>26</v>
      </c>
      <c r="G16" s="125">
        <v>8</v>
      </c>
      <c r="H16" s="124">
        <v>18</v>
      </c>
      <c r="I16" s="124">
        <v>6</v>
      </c>
      <c r="J16" s="123">
        <v>9</v>
      </c>
      <c r="K16" s="125">
        <v>3</v>
      </c>
      <c r="L16" s="123">
        <v>25</v>
      </c>
      <c r="M16" s="123">
        <v>35</v>
      </c>
      <c r="N16" s="214">
        <v>11</v>
      </c>
      <c r="O16" s="125">
        <v>79</v>
      </c>
      <c r="P16" s="124">
        <v>57</v>
      </c>
      <c r="Q16" s="124">
        <v>18</v>
      </c>
      <c r="R16" s="123">
        <v>28</v>
      </c>
      <c r="S16" s="125">
        <v>11</v>
      </c>
      <c r="T16" s="124">
        <v>22</v>
      </c>
      <c r="U16" s="124">
        <v>8</v>
      </c>
      <c r="V16" s="123">
        <v>8</v>
      </c>
      <c r="W16" s="125">
        <v>6</v>
      </c>
      <c r="X16" s="124">
        <v>26</v>
      </c>
      <c r="Y16" s="123">
        <v>36</v>
      </c>
      <c r="Z16" s="125">
        <v>17</v>
      </c>
    </row>
    <row r="17" spans="1:26">
      <c r="A17" s="180"/>
      <c r="B17" s="181" t="s">
        <v>74</v>
      </c>
      <c r="C17" s="213">
        <v>15</v>
      </c>
      <c r="D17" s="124">
        <v>10</v>
      </c>
      <c r="E17" s="124">
        <v>2</v>
      </c>
      <c r="F17" s="123">
        <v>6</v>
      </c>
      <c r="G17" s="125">
        <v>2</v>
      </c>
      <c r="H17" s="124">
        <v>5</v>
      </c>
      <c r="I17" s="124">
        <v>1</v>
      </c>
      <c r="J17" s="123">
        <v>4</v>
      </c>
      <c r="K17" s="125">
        <v>0</v>
      </c>
      <c r="L17" s="123">
        <v>3</v>
      </c>
      <c r="M17" s="123">
        <v>10</v>
      </c>
      <c r="N17" s="214">
        <v>2</v>
      </c>
      <c r="O17" s="125">
        <v>7</v>
      </c>
      <c r="P17" s="124">
        <v>2</v>
      </c>
      <c r="Q17" s="124">
        <v>1</v>
      </c>
      <c r="R17" s="123">
        <v>0</v>
      </c>
      <c r="S17" s="125">
        <v>1</v>
      </c>
      <c r="T17" s="124">
        <v>5</v>
      </c>
      <c r="U17" s="124">
        <v>0</v>
      </c>
      <c r="V17" s="123">
        <v>5</v>
      </c>
      <c r="W17" s="125">
        <v>0</v>
      </c>
      <c r="X17" s="124">
        <v>1</v>
      </c>
      <c r="Y17" s="123">
        <v>5</v>
      </c>
      <c r="Z17" s="125">
        <v>1</v>
      </c>
    </row>
    <row r="18" spans="1:26">
      <c r="A18" s="180"/>
      <c r="B18" s="181" t="s">
        <v>75</v>
      </c>
      <c r="C18" s="213">
        <v>2</v>
      </c>
      <c r="D18" s="124">
        <v>1</v>
      </c>
      <c r="E18" s="124">
        <v>0</v>
      </c>
      <c r="F18" s="123">
        <v>1</v>
      </c>
      <c r="G18" s="125">
        <v>0</v>
      </c>
      <c r="H18" s="124">
        <v>1</v>
      </c>
      <c r="I18" s="124">
        <v>0</v>
      </c>
      <c r="J18" s="123">
        <v>1</v>
      </c>
      <c r="K18" s="125">
        <v>0</v>
      </c>
      <c r="L18" s="123">
        <v>0</v>
      </c>
      <c r="M18" s="123">
        <v>2</v>
      </c>
      <c r="N18" s="214">
        <v>0</v>
      </c>
      <c r="O18" s="125">
        <v>4</v>
      </c>
      <c r="P18" s="124">
        <v>3</v>
      </c>
      <c r="Q18" s="124">
        <v>0</v>
      </c>
      <c r="R18" s="123">
        <v>3</v>
      </c>
      <c r="S18" s="125">
        <v>0</v>
      </c>
      <c r="T18" s="124">
        <v>1</v>
      </c>
      <c r="U18" s="124">
        <v>0</v>
      </c>
      <c r="V18" s="123">
        <v>1</v>
      </c>
      <c r="W18" s="125">
        <v>0</v>
      </c>
      <c r="X18" s="124">
        <v>0</v>
      </c>
      <c r="Y18" s="123">
        <v>4</v>
      </c>
      <c r="Z18" s="125">
        <v>0</v>
      </c>
    </row>
    <row r="19" spans="1:26" ht="8.1" customHeight="1">
      <c r="A19" s="180"/>
      <c r="B19" s="181"/>
      <c r="C19" s="213"/>
      <c r="D19" s="124"/>
      <c r="E19" s="124"/>
      <c r="F19" s="123"/>
      <c r="G19" s="125"/>
      <c r="H19" s="124"/>
      <c r="I19" s="124"/>
      <c r="J19" s="123"/>
      <c r="K19" s="125"/>
      <c r="L19" s="123"/>
      <c r="M19" s="123"/>
      <c r="N19" s="214"/>
      <c r="O19" s="125"/>
      <c r="P19" s="124"/>
      <c r="Q19" s="124"/>
      <c r="R19" s="123"/>
      <c r="S19" s="125"/>
      <c r="T19" s="124"/>
      <c r="U19" s="124"/>
      <c r="V19" s="123"/>
      <c r="W19" s="125"/>
      <c r="X19" s="124"/>
      <c r="Y19" s="123"/>
      <c r="Z19" s="125"/>
    </row>
    <row r="20" spans="1:26">
      <c r="A20" s="180" t="s">
        <v>82</v>
      </c>
      <c r="B20" s="181" t="s">
        <v>45</v>
      </c>
      <c r="C20" s="213">
        <v>52</v>
      </c>
      <c r="D20" s="124">
        <v>44</v>
      </c>
      <c r="E20" s="124">
        <v>15</v>
      </c>
      <c r="F20" s="123">
        <v>23</v>
      </c>
      <c r="G20" s="125">
        <v>6</v>
      </c>
      <c r="H20" s="124">
        <v>8</v>
      </c>
      <c r="I20" s="124">
        <v>2</v>
      </c>
      <c r="J20" s="123">
        <v>5</v>
      </c>
      <c r="K20" s="125">
        <v>1</v>
      </c>
      <c r="L20" s="123">
        <v>17</v>
      </c>
      <c r="M20" s="123">
        <v>28</v>
      </c>
      <c r="N20" s="214">
        <v>7</v>
      </c>
      <c r="O20" s="125">
        <v>62</v>
      </c>
      <c r="P20" s="124">
        <v>43</v>
      </c>
      <c r="Q20" s="124">
        <v>12</v>
      </c>
      <c r="R20" s="123">
        <v>22</v>
      </c>
      <c r="S20" s="125">
        <v>9</v>
      </c>
      <c r="T20" s="124">
        <v>19</v>
      </c>
      <c r="U20" s="124">
        <v>6</v>
      </c>
      <c r="V20" s="123">
        <v>9</v>
      </c>
      <c r="W20" s="125">
        <v>4</v>
      </c>
      <c r="X20" s="124">
        <v>18</v>
      </c>
      <c r="Y20" s="123">
        <v>31</v>
      </c>
      <c r="Z20" s="125">
        <v>13</v>
      </c>
    </row>
    <row r="21" spans="1:26">
      <c r="A21" s="180" t="s">
        <v>53</v>
      </c>
      <c r="B21" s="181" t="s">
        <v>74</v>
      </c>
      <c r="C21" s="213">
        <v>23</v>
      </c>
      <c r="D21" s="124">
        <v>15</v>
      </c>
      <c r="E21" s="124">
        <v>5</v>
      </c>
      <c r="F21" s="123">
        <v>7</v>
      </c>
      <c r="G21" s="125">
        <v>3</v>
      </c>
      <c r="H21" s="124">
        <v>8</v>
      </c>
      <c r="I21" s="124">
        <v>1</v>
      </c>
      <c r="J21" s="123">
        <v>6</v>
      </c>
      <c r="K21" s="125">
        <v>1</v>
      </c>
      <c r="L21" s="123">
        <v>6</v>
      </c>
      <c r="M21" s="123">
        <v>13</v>
      </c>
      <c r="N21" s="214">
        <v>4</v>
      </c>
      <c r="O21" s="125">
        <v>22</v>
      </c>
      <c r="P21" s="124">
        <v>17</v>
      </c>
      <c r="Q21" s="124">
        <v>5</v>
      </c>
      <c r="R21" s="123">
        <v>9</v>
      </c>
      <c r="S21" s="125">
        <v>3</v>
      </c>
      <c r="T21" s="124">
        <v>5</v>
      </c>
      <c r="U21" s="124">
        <v>2</v>
      </c>
      <c r="V21" s="123">
        <v>3</v>
      </c>
      <c r="W21" s="125">
        <v>0</v>
      </c>
      <c r="X21" s="124">
        <v>7</v>
      </c>
      <c r="Y21" s="123">
        <v>12</v>
      </c>
      <c r="Z21" s="125">
        <v>3</v>
      </c>
    </row>
    <row r="22" spans="1:26">
      <c r="A22" s="180"/>
      <c r="B22" s="181" t="s">
        <v>290</v>
      </c>
      <c r="C22" s="213">
        <v>13</v>
      </c>
      <c r="D22" s="124">
        <v>5</v>
      </c>
      <c r="E22" s="124">
        <v>1</v>
      </c>
      <c r="F22" s="123">
        <v>3</v>
      </c>
      <c r="G22" s="125">
        <v>1</v>
      </c>
      <c r="H22" s="124">
        <v>8</v>
      </c>
      <c r="I22" s="124">
        <v>4</v>
      </c>
      <c r="J22" s="123">
        <v>3</v>
      </c>
      <c r="K22" s="125">
        <v>1</v>
      </c>
      <c r="L22" s="123">
        <v>5</v>
      </c>
      <c r="M22" s="123">
        <v>6</v>
      </c>
      <c r="N22" s="214">
        <v>2</v>
      </c>
      <c r="O22" s="125">
        <v>6</v>
      </c>
      <c r="P22" s="124">
        <v>2</v>
      </c>
      <c r="Q22" s="124">
        <v>2</v>
      </c>
      <c r="R22" s="123">
        <v>0</v>
      </c>
      <c r="S22" s="125">
        <v>0</v>
      </c>
      <c r="T22" s="124">
        <v>4</v>
      </c>
      <c r="U22" s="124">
        <v>0</v>
      </c>
      <c r="V22" s="123">
        <v>2</v>
      </c>
      <c r="W22" s="125">
        <v>2</v>
      </c>
      <c r="X22" s="124">
        <v>2</v>
      </c>
      <c r="Y22" s="123">
        <v>2</v>
      </c>
      <c r="Z22" s="125">
        <v>2</v>
      </c>
    </row>
    <row r="23" spans="1:26" ht="8.1" customHeight="1">
      <c r="A23" s="180"/>
      <c r="B23" s="181"/>
      <c r="C23" s="213"/>
      <c r="D23" s="124"/>
      <c r="E23" s="124"/>
      <c r="F23" s="123"/>
      <c r="G23" s="125"/>
      <c r="H23" s="124"/>
      <c r="I23" s="124"/>
      <c r="J23" s="123"/>
      <c r="K23" s="125"/>
      <c r="L23" s="123"/>
      <c r="M23" s="123"/>
      <c r="N23" s="214"/>
      <c r="O23" s="125"/>
      <c r="P23" s="124"/>
      <c r="Q23" s="124"/>
      <c r="R23" s="123"/>
      <c r="S23" s="125"/>
      <c r="T23" s="124"/>
      <c r="U23" s="124"/>
      <c r="V23" s="123"/>
      <c r="W23" s="125"/>
      <c r="X23" s="124"/>
      <c r="Y23" s="123"/>
      <c r="Z23" s="125"/>
    </row>
    <row r="24" spans="1:26">
      <c r="A24" s="180" t="s">
        <v>55</v>
      </c>
      <c r="B24" s="181" t="s">
        <v>45</v>
      </c>
      <c r="C24" s="213">
        <v>4</v>
      </c>
      <c r="D24" s="124">
        <v>1</v>
      </c>
      <c r="E24" s="124">
        <v>0</v>
      </c>
      <c r="F24" s="123">
        <v>1</v>
      </c>
      <c r="G24" s="125">
        <v>0</v>
      </c>
      <c r="H24" s="124">
        <v>3</v>
      </c>
      <c r="I24" s="124">
        <v>1</v>
      </c>
      <c r="J24" s="123">
        <v>2</v>
      </c>
      <c r="K24" s="125">
        <v>0</v>
      </c>
      <c r="L24" s="123">
        <v>1</v>
      </c>
      <c r="M24" s="123">
        <v>3</v>
      </c>
      <c r="N24" s="214">
        <v>0</v>
      </c>
      <c r="O24" s="125">
        <v>7</v>
      </c>
      <c r="P24" s="124">
        <v>1</v>
      </c>
      <c r="Q24" s="124">
        <v>0</v>
      </c>
      <c r="R24" s="123">
        <v>1</v>
      </c>
      <c r="S24" s="125">
        <v>0</v>
      </c>
      <c r="T24" s="124">
        <v>6</v>
      </c>
      <c r="U24" s="124">
        <v>2</v>
      </c>
      <c r="V24" s="123">
        <v>2</v>
      </c>
      <c r="W24" s="125">
        <v>2</v>
      </c>
      <c r="X24" s="124">
        <v>2</v>
      </c>
      <c r="Y24" s="123">
        <v>3</v>
      </c>
      <c r="Z24" s="125">
        <v>2</v>
      </c>
    </row>
    <row r="25" spans="1:26">
      <c r="A25" s="180"/>
      <c r="B25" s="181" t="s">
        <v>78</v>
      </c>
      <c r="C25" s="213">
        <v>2</v>
      </c>
      <c r="D25" s="124">
        <v>1</v>
      </c>
      <c r="E25" s="124">
        <v>0</v>
      </c>
      <c r="F25" s="123">
        <v>1</v>
      </c>
      <c r="G25" s="125">
        <v>0</v>
      </c>
      <c r="H25" s="124">
        <v>1</v>
      </c>
      <c r="I25" s="124">
        <v>0</v>
      </c>
      <c r="J25" s="123">
        <v>1</v>
      </c>
      <c r="K25" s="125">
        <v>0</v>
      </c>
      <c r="L25" s="123">
        <v>0</v>
      </c>
      <c r="M25" s="123">
        <v>2</v>
      </c>
      <c r="N25" s="214">
        <v>0</v>
      </c>
      <c r="O25" s="125">
        <v>2</v>
      </c>
      <c r="P25" s="124">
        <v>1</v>
      </c>
      <c r="Q25" s="124">
        <v>0</v>
      </c>
      <c r="R25" s="123">
        <v>0</v>
      </c>
      <c r="S25" s="125">
        <v>1</v>
      </c>
      <c r="T25" s="124">
        <v>1</v>
      </c>
      <c r="U25" s="124">
        <v>0</v>
      </c>
      <c r="V25" s="123">
        <v>1</v>
      </c>
      <c r="W25" s="125">
        <v>0</v>
      </c>
      <c r="X25" s="124">
        <v>0</v>
      </c>
      <c r="Y25" s="123">
        <v>1</v>
      </c>
      <c r="Z25" s="125">
        <v>1</v>
      </c>
    </row>
    <row r="26" spans="1:26">
      <c r="A26" s="180"/>
      <c r="B26" s="181" t="s">
        <v>83</v>
      </c>
      <c r="C26" s="213">
        <v>11</v>
      </c>
      <c r="D26" s="124">
        <v>8</v>
      </c>
      <c r="E26" s="124">
        <v>3</v>
      </c>
      <c r="F26" s="123">
        <v>4</v>
      </c>
      <c r="G26" s="125">
        <v>1</v>
      </c>
      <c r="H26" s="124">
        <v>3</v>
      </c>
      <c r="I26" s="124">
        <v>1</v>
      </c>
      <c r="J26" s="123">
        <v>2</v>
      </c>
      <c r="K26" s="125">
        <v>0</v>
      </c>
      <c r="L26" s="123">
        <v>4</v>
      </c>
      <c r="M26" s="123">
        <v>6</v>
      </c>
      <c r="N26" s="214">
        <v>1</v>
      </c>
      <c r="O26" s="125">
        <v>15</v>
      </c>
      <c r="P26" s="124">
        <v>13</v>
      </c>
      <c r="Q26" s="124">
        <v>3</v>
      </c>
      <c r="R26" s="123">
        <v>10</v>
      </c>
      <c r="S26" s="125">
        <v>0</v>
      </c>
      <c r="T26" s="124">
        <v>2</v>
      </c>
      <c r="U26" s="124">
        <v>0</v>
      </c>
      <c r="V26" s="123">
        <v>2</v>
      </c>
      <c r="W26" s="125">
        <v>0</v>
      </c>
      <c r="X26" s="124">
        <v>3</v>
      </c>
      <c r="Y26" s="123">
        <v>12</v>
      </c>
      <c r="Z26" s="125">
        <v>0</v>
      </c>
    </row>
    <row r="27" spans="1:26">
      <c r="A27" s="180"/>
      <c r="B27" s="181" t="s">
        <v>87</v>
      </c>
      <c r="C27" s="213">
        <v>71</v>
      </c>
      <c r="D27" s="124">
        <v>54</v>
      </c>
      <c r="E27" s="124">
        <v>18</v>
      </c>
      <c r="F27" s="123">
        <v>27</v>
      </c>
      <c r="G27" s="125">
        <v>9</v>
      </c>
      <c r="H27" s="124">
        <v>17</v>
      </c>
      <c r="I27" s="124">
        <v>5</v>
      </c>
      <c r="J27" s="123">
        <v>9</v>
      </c>
      <c r="K27" s="125">
        <v>3</v>
      </c>
      <c r="L27" s="123">
        <v>23</v>
      </c>
      <c r="M27" s="123">
        <v>36</v>
      </c>
      <c r="N27" s="214">
        <v>12</v>
      </c>
      <c r="O27" s="125">
        <v>66</v>
      </c>
      <c r="P27" s="124">
        <v>47</v>
      </c>
      <c r="Q27" s="124">
        <v>16</v>
      </c>
      <c r="R27" s="123">
        <v>20</v>
      </c>
      <c r="S27" s="125">
        <v>11</v>
      </c>
      <c r="T27" s="124">
        <v>19</v>
      </c>
      <c r="U27" s="124">
        <v>6</v>
      </c>
      <c r="V27" s="123">
        <v>9</v>
      </c>
      <c r="W27" s="125">
        <v>4</v>
      </c>
      <c r="X27" s="124">
        <v>22</v>
      </c>
      <c r="Y27" s="123">
        <v>29</v>
      </c>
      <c r="Z27" s="125">
        <v>15</v>
      </c>
    </row>
    <row r="28" spans="1:26" ht="8.1" customHeight="1">
      <c r="A28" s="180"/>
      <c r="B28" s="181"/>
      <c r="C28" s="213"/>
      <c r="D28" s="124"/>
      <c r="E28" s="124"/>
      <c r="F28" s="123"/>
      <c r="G28" s="125"/>
      <c r="H28" s="124"/>
      <c r="I28" s="124"/>
      <c r="J28" s="123"/>
      <c r="K28" s="125"/>
      <c r="L28" s="123"/>
      <c r="M28" s="123"/>
      <c r="N28" s="214"/>
      <c r="O28" s="125"/>
      <c r="P28" s="124"/>
      <c r="Q28" s="124"/>
      <c r="R28" s="123"/>
      <c r="S28" s="125"/>
      <c r="T28" s="124"/>
      <c r="U28" s="124"/>
      <c r="V28" s="123"/>
      <c r="W28" s="125"/>
      <c r="X28" s="124"/>
      <c r="Y28" s="123"/>
      <c r="Z28" s="125"/>
    </row>
    <row r="29" spans="1:26">
      <c r="A29" s="58" t="s">
        <v>286</v>
      </c>
      <c r="B29" s="63" t="s">
        <v>45</v>
      </c>
      <c r="C29" s="213" t="s">
        <v>289</v>
      </c>
      <c r="D29" s="124" t="s">
        <v>289</v>
      </c>
      <c r="E29" s="124" t="s">
        <v>289</v>
      </c>
      <c r="F29" s="123" t="s">
        <v>289</v>
      </c>
      <c r="G29" s="125" t="s">
        <v>289</v>
      </c>
      <c r="H29" s="124" t="s">
        <v>289</v>
      </c>
      <c r="I29" s="124" t="s">
        <v>289</v>
      </c>
      <c r="J29" s="123" t="s">
        <v>289</v>
      </c>
      <c r="K29" s="125" t="s">
        <v>289</v>
      </c>
      <c r="L29" s="123" t="s">
        <v>289</v>
      </c>
      <c r="M29" s="123" t="s">
        <v>289</v>
      </c>
      <c r="N29" s="214" t="s">
        <v>289</v>
      </c>
      <c r="O29" s="125">
        <v>59</v>
      </c>
      <c r="P29" s="124">
        <v>39</v>
      </c>
      <c r="Q29" s="124">
        <v>13</v>
      </c>
      <c r="R29" s="123">
        <v>17</v>
      </c>
      <c r="S29" s="125">
        <v>9</v>
      </c>
      <c r="T29" s="124">
        <v>20</v>
      </c>
      <c r="U29" s="124">
        <v>6</v>
      </c>
      <c r="V29" s="123">
        <v>8</v>
      </c>
      <c r="W29" s="125">
        <v>6</v>
      </c>
      <c r="X29" s="124">
        <v>19</v>
      </c>
      <c r="Y29" s="123">
        <v>25</v>
      </c>
      <c r="Z29" s="125">
        <v>15</v>
      </c>
    </row>
    <row r="30" spans="1:26">
      <c r="A30" s="58" t="s">
        <v>287</v>
      </c>
      <c r="B30" s="63" t="s">
        <v>74</v>
      </c>
      <c r="C30" s="213" t="s">
        <v>289</v>
      </c>
      <c r="D30" s="124" t="s">
        <v>289</v>
      </c>
      <c r="E30" s="124" t="s">
        <v>289</v>
      </c>
      <c r="F30" s="123" t="s">
        <v>289</v>
      </c>
      <c r="G30" s="125" t="s">
        <v>289</v>
      </c>
      <c r="H30" s="124" t="s">
        <v>289</v>
      </c>
      <c r="I30" s="124" t="s">
        <v>289</v>
      </c>
      <c r="J30" s="123" t="s">
        <v>289</v>
      </c>
      <c r="K30" s="125" t="s">
        <v>289</v>
      </c>
      <c r="L30" s="123" t="s">
        <v>289</v>
      </c>
      <c r="M30" s="123" t="s">
        <v>289</v>
      </c>
      <c r="N30" s="214" t="s">
        <v>289</v>
      </c>
      <c r="O30" s="125">
        <v>21</v>
      </c>
      <c r="P30" s="124">
        <v>15</v>
      </c>
      <c r="Q30" s="124">
        <v>5</v>
      </c>
      <c r="R30" s="123">
        <v>8</v>
      </c>
      <c r="S30" s="125">
        <v>2</v>
      </c>
      <c r="T30" s="124">
        <v>6</v>
      </c>
      <c r="U30" s="124">
        <v>2</v>
      </c>
      <c r="V30" s="123">
        <v>4</v>
      </c>
      <c r="W30" s="125">
        <v>0</v>
      </c>
      <c r="X30" s="124">
        <v>7</v>
      </c>
      <c r="Y30" s="123">
        <v>12</v>
      </c>
      <c r="Z30" s="125">
        <v>2</v>
      </c>
    </row>
    <row r="31" spans="1:26">
      <c r="A31" s="58"/>
      <c r="B31" s="63" t="s">
        <v>288</v>
      </c>
      <c r="C31" s="213" t="s">
        <v>289</v>
      </c>
      <c r="D31" s="124" t="s">
        <v>289</v>
      </c>
      <c r="E31" s="124" t="s">
        <v>289</v>
      </c>
      <c r="F31" s="123" t="s">
        <v>289</v>
      </c>
      <c r="G31" s="125" t="s">
        <v>289</v>
      </c>
      <c r="H31" s="124" t="s">
        <v>289</v>
      </c>
      <c r="I31" s="124" t="s">
        <v>289</v>
      </c>
      <c r="J31" s="123" t="s">
        <v>289</v>
      </c>
      <c r="K31" s="125" t="s">
        <v>289</v>
      </c>
      <c r="L31" s="123" t="s">
        <v>289</v>
      </c>
      <c r="M31" s="123" t="s">
        <v>289</v>
      </c>
      <c r="N31" s="214" t="s">
        <v>289</v>
      </c>
      <c r="O31" s="125">
        <v>10</v>
      </c>
      <c r="P31" s="124">
        <v>8</v>
      </c>
      <c r="Q31" s="124">
        <v>1</v>
      </c>
      <c r="R31" s="123">
        <v>6</v>
      </c>
      <c r="S31" s="125">
        <v>1</v>
      </c>
      <c r="T31" s="124">
        <v>2</v>
      </c>
      <c r="U31" s="124">
        <v>0</v>
      </c>
      <c r="V31" s="123">
        <v>2</v>
      </c>
      <c r="W31" s="125">
        <v>0</v>
      </c>
      <c r="X31" s="124">
        <v>1</v>
      </c>
      <c r="Y31" s="123">
        <v>8</v>
      </c>
      <c r="Z31" s="125">
        <v>1</v>
      </c>
    </row>
    <row r="32" spans="1:26">
      <c r="A32" s="180"/>
      <c r="B32" s="181"/>
      <c r="C32" s="213"/>
      <c r="D32" s="124"/>
      <c r="E32" s="124"/>
      <c r="F32" s="123"/>
      <c r="G32" s="125"/>
      <c r="H32" s="124"/>
      <c r="I32" s="124"/>
      <c r="J32" s="123"/>
      <c r="K32" s="125"/>
      <c r="L32" s="123"/>
      <c r="M32" s="123"/>
      <c r="N32" s="214"/>
      <c r="O32" s="125"/>
      <c r="P32" s="124"/>
      <c r="Q32" s="124"/>
      <c r="R32" s="123"/>
      <c r="S32" s="125"/>
      <c r="T32" s="124"/>
      <c r="U32" s="124"/>
      <c r="V32" s="123"/>
      <c r="W32" s="125"/>
      <c r="X32" s="124"/>
      <c r="Y32" s="123"/>
      <c r="Z32" s="125"/>
    </row>
    <row r="33" spans="1:26">
      <c r="A33" s="180" t="s">
        <v>84</v>
      </c>
      <c r="B33" s="181" t="s">
        <v>45</v>
      </c>
      <c r="C33" s="213">
        <v>67</v>
      </c>
      <c r="D33" s="124">
        <v>52</v>
      </c>
      <c r="E33" s="124">
        <v>15</v>
      </c>
      <c r="F33" s="123">
        <v>30</v>
      </c>
      <c r="G33" s="125">
        <v>7</v>
      </c>
      <c r="H33" s="124">
        <v>15</v>
      </c>
      <c r="I33" s="124">
        <v>5</v>
      </c>
      <c r="J33" s="123">
        <v>8</v>
      </c>
      <c r="K33" s="125">
        <v>2</v>
      </c>
      <c r="L33" s="123">
        <v>20</v>
      </c>
      <c r="M33" s="123">
        <v>38</v>
      </c>
      <c r="N33" s="214">
        <v>9</v>
      </c>
      <c r="O33" s="125">
        <v>73</v>
      </c>
      <c r="P33" s="124">
        <v>51</v>
      </c>
      <c r="Q33" s="124">
        <v>12</v>
      </c>
      <c r="R33" s="123">
        <v>27</v>
      </c>
      <c r="S33" s="125">
        <v>12</v>
      </c>
      <c r="T33" s="124">
        <v>22</v>
      </c>
      <c r="U33" s="124">
        <v>7</v>
      </c>
      <c r="V33" s="123">
        <v>9</v>
      </c>
      <c r="W33" s="125">
        <v>6</v>
      </c>
      <c r="X33" s="124">
        <v>19</v>
      </c>
      <c r="Y33" s="123">
        <v>36</v>
      </c>
      <c r="Z33" s="125">
        <v>18</v>
      </c>
    </row>
    <row r="34" spans="1:26">
      <c r="A34" s="180" t="s">
        <v>57</v>
      </c>
      <c r="B34" s="181" t="s">
        <v>78</v>
      </c>
      <c r="C34" s="213">
        <v>8</v>
      </c>
      <c r="D34" s="124">
        <v>4</v>
      </c>
      <c r="E34" s="124">
        <v>2</v>
      </c>
      <c r="F34" s="123">
        <v>0</v>
      </c>
      <c r="G34" s="125">
        <v>2</v>
      </c>
      <c r="H34" s="124">
        <v>4</v>
      </c>
      <c r="I34" s="124">
        <v>0</v>
      </c>
      <c r="J34" s="123">
        <v>4</v>
      </c>
      <c r="K34" s="125">
        <v>0</v>
      </c>
      <c r="L34" s="123">
        <v>2</v>
      </c>
      <c r="M34" s="123">
        <v>4</v>
      </c>
      <c r="N34" s="214">
        <v>2</v>
      </c>
      <c r="O34" s="125">
        <v>11</v>
      </c>
      <c r="P34" s="124">
        <v>6</v>
      </c>
      <c r="Q34" s="124">
        <v>4</v>
      </c>
      <c r="R34" s="123">
        <v>2</v>
      </c>
      <c r="S34" s="125">
        <v>0</v>
      </c>
      <c r="T34" s="124">
        <v>5</v>
      </c>
      <c r="U34" s="124">
        <v>1</v>
      </c>
      <c r="V34" s="123">
        <v>4</v>
      </c>
      <c r="W34" s="125">
        <v>0</v>
      </c>
      <c r="X34" s="124">
        <v>5</v>
      </c>
      <c r="Y34" s="123">
        <v>6</v>
      </c>
      <c r="Z34" s="125">
        <v>0</v>
      </c>
    </row>
    <row r="35" spans="1:26">
      <c r="A35" s="180"/>
      <c r="B35" s="181" t="s">
        <v>291</v>
      </c>
      <c r="C35" s="213">
        <v>13</v>
      </c>
      <c r="D35" s="124">
        <v>8</v>
      </c>
      <c r="E35" s="124">
        <v>4</v>
      </c>
      <c r="F35" s="123">
        <v>3</v>
      </c>
      <c r="G35" s="125">
        <v>1</v>
      </c>
      <c r="H35" s="124">
        <v>5</v>
      </c>
      <c r="I35" s="124">
        <v>2</v>
      </c>
      <c r="J35" s="123">
        <v>2</v>
      </c>
      <c r="K35" s="125">
        <v>1</v>
      </c>
      <c r="L35" s="123">
        <v>6</v>
      </c>
      <c r="M35" s="123">
        <v>5</v>
      </c>
      <c r="N35" s="214">
        <v>2</v>
      </c>
      <c r="O35" s="125">
        <v>6</v>
      </c>
      <c r="P35" s="124">
        <v>5</v>
      </c>
      <c r="Q35" s="124">
        <v>3</v>
      </c>
      <c r="R35" s="123">
        <v>2</v>
      </c>
      <c r="S35" s="125">
        <v>0</v>
      </c>
      <c r="T35" s="124">
        <v>1</v>
      </c>
      <c r="U35" s="124">
        <v>0</v>
      </c>
      <c r="V35" s="123">
        <v>1</v>
      </c>
      <c r="W35" s="125">
        <v>0</v>
      </c>
      <c r="X35" s="124">
        <v>3</v>
      </c>
      <c r="Y35" s="123">
        <v>3</v>
      </c>
      <c r="Z35" s="125">
        <v>0</v>
      </c>
    </row>
    <row r="36" spans="1:26" ht="8.1" customHeight="1">
      <c r="A36" s="180"/>
      <c r="B36" s="181"/>
      <c r="C36" s="213"/>
      <c r="D36" s="124"/>
      <c r="E36" s="124"/>
      <c r="F36" s="123"/>
      <c r="G36" s="125"/>
      <c r="H36" s="124"/>
      <c r="I36" s="124"/>
      <c r="J36" s="123"/>
      <c r="K36" s="125"/>
      <c r="L36" s="123"/>
      <c r="M36" s="123"/>
      <c r="N36" s="214"/>
      <c r="O36" s="125"/>
      <c r="P36" s="124"/>
      <c r="Q36" s="124"/>
      <c r="R36" s="123"/>
      <c r="S36" s="125"/>
      <c r="T36" s="124"/>
      <c r="U36" s="124"/>
      <c r="V36" s="123"/>
      <c r="W36" s="125"/>
      <c r="X36" s="124"/>
      <c r="Y36" s="123"/>
      <c r="Z36" s="125"/>
    </row>
    <row r="37" spans="1:26">
      <c r="A37" s="180" t="s">
        <v>86</v>
      </c>
      <c r="B37" s="181" t="s">
        <v>59</v>
      </c>
      <c r="C37" s="213">
        <v>9</v>
      </c>
      <c r="D37" s="124">
        <v>9</v>
      </c>
      <c r="E37" s="124">
        <v>5</v>
      </c>
      <c r="F37" s="123">
        <v>3</v>
      </c>
      <c r="G37" s="125">
        <v>1</v>
      </c>
      <c r="H37" s="124">
        <v>0</v>
      </c>
      <c r="I37" s="124">
        <v>0</v>
      </c>
      <c r="J37" s="123">
        <v>0</v>
      </c>
      <c r="K37" s="125">
        <v>0</v>
      </c>
      <c r="L37" s="123">
        <v>5</v>
      </c>
      <c r="M37" s="123">
        <v>3</v>
      </c>
      <c r="N37" s="214">
        <v>1</v>
      </c>
      <c r="O37" s="125">
        <v>9</v>
      </c>
      <c r="P37" s="124">
        <v>5</v>
      </c>
      <c r="Q37" s="124">
        <v>2</v>
      </c>
      <c r="R37" s="123">
        <v>1</v>
      </c>
      <c r="S37" s="125">
        <v>2</v>
      </c>
      <c r="T37" s="124">
        <v>4</v>
      </c>
      <c r="U37" s="124">
        <v>3</v>
      </c>
      <c r="V37" s="123">
        <v>1</v>
      </c>
      <c r="W37" s="125">
        <v>0</v>
      </c>
      <c r="X37" s="124">
        <v>5</v>
      </c>
      <c r="Y37" s="123">
        <v>2</v>
      </c>
      <c r="Z37" s="125">
        <v>2</v>
      </c>
    </row>
    <row r="38" spans="1:26">
      <c r="A38" s="180" t="s">
        <v>60</v>
      </c>
      <c r="B38" s="181" t="s">
        <v>61</v>
      </c>
      <c r="C38" s="213">
        <v>25</v>
      </c>
      <c r="D38" s="124">
        <v>15</v>
      </c>
      <c r="E38" s="124">
        <v>4</v>
      </c>
      <c r="F38" s="123">
        <v>7</v>
      </c>
      <c r="G38" s="125">
        <v>4</v>
      </c>
      <c r="H38" s="124">
        <v>10</v>
      </c>
      <c r="I38" s="124">
        <v>5</v>
      </c>
      <c r="J38" s="123">
        <v>4</v>
      </c>
      <c r="K38" s="125">
        <v>1</v>
      </c>
      <c r="L38" s="123">
        <v>9</v>
      </c>
      <c r="M38" s="123">
        <v>11</v>
      </c>
      <c r="N38" s="214">
        <v>5</v>
      </c>
      <c r="O38" s="125">
        <v>21</v>
      </c>
      <c r="P38" s="124">
        <v>14</v>
      </c>
      <c r="Q38" s="124">
        <v>5</v>
      </c>
      <c r="R38" s="123">
        <v>7</v>
      </c>
      <c r="S38" s="125">
        <v>2</v>
      </c>
      <c r="T38" s="124">
        <v>7</v>
      </c>
      <c r="U38" s="124">
        <v>2</v>
      </c>
      <c r="V38" s="123">
        <v>4</v>
      </c>
      <c r="W38" s="125">
        <v>1</v>
      </c>
      <c r="X38" s="124">
        <v>7</v>
      </c>
      <c r="Y38" s="123">
        <v>11</v>
      </c>
      <c r="Z38" s="125">
        <v>3</v>
      </c>
    </row>
    <row r="39" spans="1:26">
      <c r="A39" s="180"/>
      <c r="B39" s="181" t="s">
        <v>62</v>
      </c>
      <c r="C39" s="213">
        <v>27</v>
      </c>
      <c r="D39" s="124">
        <v>22</v>
      </c>
      <c r="E39" s="124">
        <v>7</v>
      </c>
      <c r="F39" s="123">
        <v>12</v>
      </c>
      <c r="G39" s="125">
        <v>3</v>
      </c>
      <c r="H39" s="124">
        <v>5</v>
      </c>
      <c r="I39" s="124">
        <v>0</v>
      </c>
      <c r="J39" s="123">
        <v>4</v>
      </c>
      <c r="K39" s="125">
        <v>1</v>
      </c>
      <c r="L39" s="123">
        <v>7</v>
      </c>
      <c r="M39" s="123">
        <v>16</v>
      </c>
      <c r="N39" s="214">
        <v>4</v>
      </c>
      <c r="O39" s="125">
        <v>26</v>
      </c>
      <c r="P39" s="124">
        <v>19</v>
      </c>
      <c r="Q39" s="124">
        <v>5</v>
      </c>
      <c r="R39" s="123">
        <v>11</v>
      </c>
      <c r="S39" s="125">
        <v>3</v>
      </c>
      <c r="T39" s="124">
        <v>7</v>
      </c>
      <c r="U39" s="124">
        <v>1</v>
      </c>
      <c r="V39" s="123">
        <v>5</v>
      </c>
      <c r="W39" s="125">
        <v>1</v>
      </c>
      <c r="X39" s="124">
        <v>6</v>
      </c>
      <c r="Y39" s="123">
        <v>16</v>
      </c>
      <c r="Z39" s="125">
        <v>4</v>
      </c>
    </row>
    <row r="40" spans="1:26">
      <c r="A40" s="180"/>
      <c r="B40" s="181" t="s">
        <v>77</v>
      </c>
      <c r="C40" s="213">
        <v>27</v>
      </c>
      <c r="D40" s="124">
        <v>18</v>
      </c>
      <c r="E40" s="124">
        <v>5</v>
      </c>
      <c r="F40" s="123">
        <v>11</v>
      </c>
      <c r="G40" s="125">
        <v>2</v>
      </c>
      <c r="H40" s="124">
        <v>9</v>
      </c>
      <c r="I40" s="124">
        <v>2</v>
      </c>
      <c r="J40" s="123">
        <v>6</v>
      </c>
      <c r="K40" s="125">
        <v>1</v>
      </c>
      <c r="L40" s="123">
        <v>7</v>
      </c>
      <c r="M40" s="123">
        <v>17</v>
      </c>
      <c r="N40" s="214">
        <v>3</v>
      </c>
      <c r="O40" s="125">
        <v>34</v>
      </c>
      <c r="P40" s="124">
        <v>24</v>
      </c>
      <c r="Q40" s="124">
        <v>7</v>
      </c>
      <c r="R40" s="123">
        <v>12</v>
      </c>
      <c r="S40" s="125">
        <v>5</v>
      </c>
      <c r="T40" s="124">
        <v>10</v>
      </c>
      <c r="U40" s="124">
        <v>2</v>
      </c>
      <c r="V40" s="123">
        <v>4</v>
      </c>
      <c r="W40" s="125">
        <v>4</v>
      </c>
      <c r="X40" s="124">
        <v>9</v>
      </c>
      <c r="Y40" s="123">
        <v>16</v>
      </c>
      <c r="Z40" s="125">
        <v>9</v>
      </c>
    </row>
    <row r="41" spans="1:26" ht="8.1" customHeight="1">
      <c r="A41" s="180"/>
      <c r="B41" s="181"/>
      <c r="C41" s="213"/>
      <c r="D41" s="124"/>
      <c r="E41" s="124"/>
      <c r="F41" s="123"/>
      <c r="G41" s="125"/>
      <c r="H41" s="124"/>
      <c r="I41" s="124"/>
      <c r="J41" s="123"/>
      <c r="K41" s="125"/>
      <c r="L41" s="123"/>
      <c r="M41" s="123"/>
      <c r="N41" s="214"/>
      <c r="O41" s="125"/>
      <c r="P41" s="124"/>
      <c r="Q41" s="124"/>
      <c r="R41" s="123"/>
      <c r="S41" s="125"/>
      <c r="T41" s="124"/>
      <c r="U41" s="124"/>
      <c r="V41" s="123"/>
      <c r="W41" s="125"/>
      <c r="X41" s="124"/>
      <c r="Y41" s="123"/>
      <c r="Z41" s="125"/>
    </row>
    <row r="42" spans="1:26">
      <c r="A42" s="180" t="s">
        <v>63</v>
      </c>
      <c r="B42" s="181" t="s">
        <v>45</v>
      </c>
      <c r="C42" s="213">
        <v>82</v>
      </c>
      <c r="D42" s="124">
        <v>60</v>
      </c>
      <c r="E42" s="124">
        <v>21</v>
      </c>
      <c r="F42" s="123">
        <v>29</v>
      </c>
      <c r="G42" s="125">
        <v>10</v>
      </c>
      <c r="H42" s="124">
        <v>22</v>
      </c>
      <c r="I42" s="124">
        <v>5</v>
      </c>
      <c r="J42" s="123">
        <v>14</v>
      </c>
      <c r="K42" s="125">
        <v>3</v>
      </c>
      <c r="L42" s="123">
        <v>26</v>
      </c>
      <c r="M42" s="123">
        <v>43</v>
      </c>
      <c r="N42" s="214">
        <v>13</v>
      </c>
      <c r="O42" s="125">
        <v>86</v>
      </c>
      <c r="P42" s="124">
        <v>60</v>
      </c>
      <c r="Q42" s="124">
        <v>18</v>
      </c>
      <c r="R42" s="123">
        <v>31</v>
      </c>
      <c r="S42" s="125">
        <v>11</v>
      </c>
      <c r="T42" s="124">
        <v>26</v>
      </c>
      <c r="U42" s="124">
        <v>7</v>
      </c>
      <c r="V42" s="123">
        <v>13</v>
      </c>
      <c r="W42" s="125">
        <v>6</v>
      </c>
      <c r="X42" s="124">
        <v>25</v>
      </c>
      <c r="Y42" s="123">
        <v>44</v>
      </c>
      <c r="Z42" s="125">
        <v>17</v>
      </c>
    </row>
    <row r="43" spans="1:26">
      <c r="A43" s="180"/>
      <c r="B43" s="181" t="s">
        <v>74</v>
      </c>
      <c r="C43" s="213">
        <v>4</v>
      </c>
      <c r="D43" s="124">
        <v>3</v>
      </c>
      <c r="E43" s="124">
        <v>0</v>
      </c>
      <c r="F43" s="123">
        <v>3</v>
      </c>
      <c r="G43" s="125">
        <v>0</v>
      </c>
      <c r="H43" s="124">
        <v>1</v>
      </c>
      <c r="I43" s="124">
        <v>1</v>
      </c>
      <c r="J43" s="123">
        <v>0</v>
      </c>
      <c r="K43" s="125">
        <v>0</v>
      </c>
      <c r="L43" s="123">
        <v>1</v>
      </c>
      <c r="M43" s="123">
        <v>3</v>
      </c>
      <c r="N43" s="214">
        <v>0</v>
      </c>
      <c r="O43" s="125">
        <v>1</v>
      </c>
      <c r="P43" s="124">
        <v>0</v>
      </c>
      <c r="Q43" s="124">
        <v>0</v>
      </c>
      <c r="R43" s="123">
        <v>0</v>
      </c>
      <c r="S43" s="125">
        <v>0</v>
      </c>
      <c r="T43" s="124">
        <v>1</v>
      </c>
      <c r="U43" s="124">
        <v>0</v>
      </c>
      <c r="V43" s="123">
        <v>1</v>
      </c>
      <c r="W43" s="125">
        <v>0</v>
      </c>
      <c r="X43" s="124">
        <v>0</v>
      </c>
      <c r="Y43" s="123">
        <v>1</v>
      </c>
      <c r="Z43" s="125">
        <v>0</v>
      </c>
    </row>
    <row r="44" spans="1:26">
      <c r="A44" s="180"/>
      <c r="B44" s="181" t="s">
        <v>75</v>
      </c>
      <c r="C44" s="213">
        <v>2</v>
      </c>
      <c r="D44" s="124">
        <v>1</v>
      </c>
      <c r="E44" s="124">
        <v>0</v>
      </c>
      <c r="F44" s="123">
        <v>1</v>
      </c>
      <c r="G44" s="125">
        <v>0</v>
      </c>
      <c r="H44" s="124">
        <v>1</v>
      </c>
      <c r="I44" s="124">
        <v>1</v>
      </c>
      <c r="J44" s="123">
        <v>0</v>
      </c>
      <c r="K44" s="125">
        <v>0</v>
      </c>
      <c r="L44" s="123">
        <v>1</v>
      </c>
      <c r="M44" s="123">
        <v>1</v>
      </c>
      <c r="N44" s="214">
        <v>0</v>
      </c>
      <c r="O44" s="125">
        <v>2</v>
      </c>
      <c r="P44" s="124">
        <v>2</v>
      </c>
      <c r="Q44" s="124">
        <v>1</v>
      </c>
      <c r="R44" s="123">
        <v>0</v>
      </c>
      <c r="S44" s="125">
        <v>1</v>
      </c>
      <c r="T44" s="124">
        <v>0</v>
      </c>
      <c r="U44" s="124">
        <v>0</v>
      </c>
      <c r="V44" s="123">
        <v>0</v>
      </c>
      <c r="W44" s="125">
        <v>0</v>
      </c>
      <c r="X44" s="124">
        <v>1</v>
      </c>
      <c r="Y44" s="123">
        <v>0</v>
      </c>
      <c r="Z44" s="125">
        <v>1</v>
      </c>
    </row>
    <row r="45" spans="1:26" ht="8.1" customHeight="1">
      <c r="A45" s="180"/>
      <c r="B45" s="181"/>
      <c r="C45" s="213"/>
      <c r="D45" s="124"/>
      <c r="E45" s="124"/>
      <c r="F45" s="123"/>
      <c r="G45" s="125"/>
      <c r="H45" s="124"/>
      <c r="I45" s="124"/>
      <c r="J45" s="123"/>
      <c r="K45" s="125"/>
      <c r="L45" s="123"/>
      <c r="M45" s="123"/>
      <c r="N45" s="214"/>
      <c r="O45" s="125"/>
      <c r="P45" s="124"/>
      <c r="Q45" s="124"/>
      <c r="R45" s="123"/>
      <c r="S45" s="125"/>
      <c r="T45" s="124"/>
      <c r="U45" s="124"/>
      <c r="V45" s="123"/>
      <c r="W45" s="125"/>
      <c r="X45" s="124"/>
      <c r="Y45" s="123"/>
      <c r="Z45" s="125"/>
    </row>
    <row r="46" spans="1:26">
      <c r="A46" s="180" t="s">
        <v>64</v>
      </c>
      <c r="B46" s="181" t="s">
        <v>65</v>
      </c>
      <c r="C46" s="213">
        <v>4</v>
      </c>
      <c r="D46" s="124">
        <v>4</v>
      </c>
      <c r="E46" s="124">
        <v>0</v>
      </c>
      <c r="F46" s="123">
        <v>2</v>
      </c>
      <c r="G46" s="125">
        <v>2</v>
      </c>
      <c r="H46" s="124">
        <v>0</v>
      </c>
      <c r="I46" s="124">
        <v>0</v>
      </c>
      <c r="J46" s="123">
        <v>0</v>
      </c>
      <c r="K46" s="125">
        <v>0</v>
      </c>
      <c r="L46" s="123">
        <v>0</v>
      </c>
      <c r="M46" s="123">
        <v>2</v>
      </c>
      <c r="N46" s="214">
        <v>2</v>
      </c>
      <c r="O46" s="125">
        <v>5</v>
      </c>
      <c r="P46" s="124">
        <v>3</v>
      </c>
      <c r="Q46" s="124">
        <v>1</v>
      </c>
      <c r="R46" s="123">
        <v>1</v>
      </c>
      <c r="S46" s="125">
        <v>1</v>
      </c>
      <c r="T46" s="124">
        <v>2</v>
      </c>
      <c r="U46" s="124">
        <v>2</v>
      </c>
      <c r="V46" s="123">
        <v>0</v>
      </c>
      <c r="W46" s="125">
        <v>0</v>
      </c>
      <c r="X46" s="124">
        <v>3</v>
      </c>
      <c r="Y46" s="123">
        <v>1</v>
      </c>
      <c r="Z46" s="125">
        <v>1</v>
      </c>
    </row>
    <row r="47" spans="1:26">
      <c r="A47" s="180"/>
      <c r="B47" s="181" t="s">
        <v>66</v>
      </c>
      <c r="C47" s="213">
        <v>42</v>
      </c>
      <c r="D47" s="124">
        <v>29</v>
      </c>
      <c r="E47" s="124">
        <v>13</v>
      </c>
      <c r="F47" s="123">
        <v>12</v>
      </c>
      <c r="G47" s="125">
        <v>4</v>
      </c>
      <c r="H47" s="124">
        <v>13</v>
      </c>
      <c r="I47" s="124">
        <v>4</v>
      </c>
      <c r="J47" s="123">
        <v>7</v>
      </c>
      <c r="K47" s="125">
        <v>2</v>
      </c>
      <c r="L47" s="123">
        <v>17</v>
      </c>
      <c r="M47" s="123">
        <v>19</v>
      </c>
      <c r="N47" s="214">
        <v>6</v>
      </c>
      <c r="O47" s="125">
        <v>46</v>
      </c>
      <c r="P47" s="124">
        <v>31</v>
      </c>
      <c r="Q47" s="124">
        <v>12</v>
      </c>
      <c r="R47" s="123">
        <v>13</v>
      </c>
      <c r="S47" s="125">
        <v>6</v>
      </c>
      <c r="T47" s="124">
        <v>15</v>
      </c>
      <c r="U47" s="124">
        <v>2</v>
      </c>
      <c r="V47" s="123">
        <v>10</v>
      </c>
      <c r="W47" s="125">
        <v>3</v>
      </c>
      <c r="X47" s="124">
        <v>14</v>
      </c>
      <c r="Y47" s="123">
        <v>23</v>
      </c>
      <c r="Z47" s="125">
        <v>9</v>
      </c>
    </row>
    <row r="48" spans="1:26">
      <c r="A48" s="180"/>
      <c r="B48" s="181" t="s">
        <v>76</v>
      </c>
      <c r="C48" s="213">
        <v>42</v>
      </c>
      <c r="D48" s="124">
        <v>31</v>
      </c>
      <c r="E48" s="124">
        <v>8</v>
      </c>
      <c r="F48" s="123">
        <v>19</v>
      </c>
      <c r="G48" s="125">
        <v>4</v>
      </c>
      <c r="H48" s="124">
        <v>11</v>
      </c>
      <c r="I48" s="124">
        <v>3</v>
      </c>
      <c r="J48" s="123">
        <v>7</v>
      </c>
      <c r="K48" s="125">
        <v>1</v>
      </c>
      <c r="L48" s="123">
        <v>11</v>
      </c>
      <c r="M48" s="123">
        <v>26</v>
      </c>
      <c r="N48" s="214">
        <v>5</v>
      </c>
      <c r="O48" s="125">
        <v>39</v>
      </c>
      <c r="P48" s="124">
        <v>28</v>
      </c>
      <c r="Q48" s="124">
        <v>6</v>
      </c>
      <c r="R48" s="123">
        <v>17</v>
      </c>
      <c r="S48" s="125">
        <v>5</v>
      </c>
      <c r="T48" s="124">
        <v>11</v>
      </c>
      <c r="U48" s="124">
        <v>4</v>
      </c>
      <c r="V48" s="123">
        <v>4</v>
      </c>
      <c r="W48" s="125">
        <v>3</v>
      </c>
      <c r="X48" s="124">
        <v>10</v>
      </c>
      <c r="Y48" s="123">
        <v>21</v>
      </c>
      <c r="Z48" s="125">
        <v>8</v>
      </c>
    </row>
    <row r="49" spans="1:26" ht="8.1" customHeight="1">
      <c r="A49" s="180"/>
      <c r="B49" s="181"/>
      <c r="C49" s="213"/>
      <c r="D49" s="124"/>
      <c r="E49" s="124"/>
      <c r="F49" s="123"/>
      <c r="G49" s="125"/>
      <c r="H49" s="124"/>
      <c r="I49" s="124"/>
      <c r="J49" s="123"/>
      <c r="K49" s="125"/>
      <c r="L49" s="123"/>
      <c r="M49" s="123"/>
      <c r="N49" s="214"/>
      <c r="O49" s="125"/>
      <c r="P49" s="124"/>
      <c r="Q49" s="124"/>
      <c r="R49" s="123"/>
      <c r="S49" s="125"/>
      <c r="T49" s="124"/>
      <c r="U49" s="124"/>
      <c r="V49" s="123"/>
      <c r="W49" s="125"/>
      <c r="X49" s="124"/>
      <c r="Y49" s="123"/>
      <c r="Z49" s="125"/>
    </row>
    <row r="50" spans="1:26">
      <c r="A50" s="180" t="s">
        <v>67</v>
      </c>
      <c r="B50" s="181" t="s">
        <v>45</v>
      </c>
      <c r="C50" s="213">
        <v>30</v>
      </c>
      <c r="D50" s="124">
        <v>21</v>
      </c>
      <c r="E50" s="124">
        <v>7</v>
      </c>
      <c r="F50" s="123">
        <v>10</v>
      </c>
      <c r="G50" s="125">
        <v>4</v>
      </c>
      <c r="H50" s="124">
        <v>9</v>
      </c>
      <c r="I50" s="124">
        <v>4</v>
      </c>
      <c r="J50" s="123">
        <v>3</v>
      </c>
      <c r="K50" s="125">
        <v>2</v>
      </c>
      <c r="L50" s="123">
        <v>11</v>
      </c>
      <c r="M50" s="123">
        <v>13</v>
      </c>
      <c r="N50" s="214">
        <v>6</v>
      </c>
      <c r="O50" s="125">
        <v>33</v>
      </c>
      <c r="P50" s="124">
        <v>24</v>
      </c>
      <c r="Q50" s="124">
        <v>8</v>
      </c>
      <c r="R50" s="123">
        <v>12</v>
      </c>
      <c r="S50" s="125">
        <v>4</v>
      </c>
      <c r="T50" s="124">
        <v>9</v>
      </c>
      <c r="U50" s="124">
        <v>4</v>
      </c>
      <c r="V50" s="123">
        <v>4</v>
      </c>
      <c r="W50" s="125">
        <v>1</v>
      </c>
      <c r="X50" s="124">
        <v>12</v>
      </c>
      <c r="Y50" s="123">
        <v>16</v>
      </c>
      <c r="Z50" s="125">
        <v>5</v>
      </c>
    </row>
    <row r="51" spans="1:26">
      <c r="A51" s="180"/>
      <c r="B51" s="181" t="s">
        <v>78</v>
      </c>
      <c r="C51" s="213">
        <v>19</v>
      </c>
      <c r="D51" s="124">
        <v>12</v>
      </c>
      <c r="E51" s="124">
        <v>3</v>
      </c>
      <c r="F51" s="123">
        <v>7</v>
      </c>
      <c r="G51" s="125">
        <v>2</v>
      </c>
      <c r="H51" s="124">
        <v>7</v>
      </c>
      <c r="I51" s="124">
        <v>1</v>
      </c>
      <c r="J51" s="123">
        <v>5</v>
      </c>
      <c r="K51" s="125">
        <v>1</v>
      </c>
      <c r="L51" s="123">
        <v>4</v>
      </c>
      <c r="M51" s="123">
        <v>12</v>
      </c>
      <c r="N51" s="214">
        <v>3</v>
      </c>
      <c r="O51" s="125">
        <v>16</v>
      </c>
      <c r="P51" s="124">
        <v>10</v>
      </c>
      <c r="Q51" s="124">
        <v>2</v>
      </c>
      <c r="R51" s="123">
        <v>3</v>
      </c>
      <c r="S51" s="125">
        <v>5</v>
      </c>
      <c r="T51" s="124">
        <v>6</v>
      </c>
      <c r="U51" s="124">
        <v>2</v>
      </c>
      <c r="V51" s="123">
        <v>3</v>
      </c>
      <c r="W51" s="125">
        <v>1</v>
      </c>
      <c r="X51" s="124">
        <v>4</v>
      </c>
      <c r="Y51" s="123">
        <v>6</v>
      </c>
      <c r="Z51" s="125">
        <v>6</v>
      </c>
    </row>
    <row r="52" spans="1:26">
      <c r="A52" s="180"/>
      <c r="B52" s="181" t="s">
        <v>79</v>
      </c>
      <c r="C52" s="213">
        <v>39</v>
      </c>
      <c r="D52" s="124">
        <v>31</v>
      </c>
      <c r="E52" s="124">
        <v>11</v>
      </c>
      <c r="F52" s="123">
        <v>16</v>
      </c>
      <c r="G52" s="125">
        <v>4</v>
      </c>
      <c r="H52" s="124">
        <v>8</v>
      </c>
      <c r="I52" s="124">
        <v>2</v>
      </c>
      <c r="J52" s="123">
        <v>6</v>
      </c>
      <c r="K52" s="125">
        <v>0</v>
      </c>
      <c r="L52" s="123">
        <v>13</v>
      </c>
      <c r="M52" s="123">
        <v>22</v>
      </c>
      <c r="N52" s="214">
        <v>4</v>
      </c>
      <c r="O52" s="125">
        <v>41</v>
      </c>
      <c r="P52" s="124">
        <v>28</v>
      </c>
      <c r="Q52" s="124">
        <v>9</v>
      </c>
      <c r="R52" s="123">
        <v>16</v>
      </c>
      <c r="S52" s="125">
        <v>3</v>
      </c>
      <c r="T52" s="124">
        <v>13</v>
      </c>
      <c r="U52" s="124">
        <v>2</v>
      </c>
      <c r="V52" s="123">
        <v>7</v>
      </c>
      <c r="W52" s="125">
        <v>4</v>
      </c>
      <c r="X52" s="124">
        <v>11</v>
      </c>
      <c r="Y52" s="123">
        <v>23</v>
      </c>
      <c r="Z52" s="125">
        <v>7</v>
      </c>
    </row>
    <row r="53" spans="1:26" ht="8.1" customHeight="1">
      <c r="A53" s="163"/>
      <c r="B53" s="164"/>
      <c r="C53" s="234"/>
      <c r="D53" s="165"/>
      <c r="E53" s="165"/>
      <c r="F53" s="166"/>
      <c r="G53" s="171"/>
      <c r="H53" s="165"/>
      <c r="I53" s="165"/>
      <c r="J53" s="166"/>
      <c r="K53" s="171"/>
      <c r="L53" s="166"/>
      <c r="M53" s="166"/>
      <c r="N53" s="235"/>
      <c r="O53" s="171"/>
      <c r="P53" s="165"/>
      <c r="Q53" s="165"/>
      <c r="R53" s="166"/>
      <c r="S53" s="171"/>
      <c r="T53" s="165"/>
      <c r="U53" s="165"/>
      <c r="V53" s="166"/>
      <c r="W53" s="171"/>
      <c r="X53" s="165"/>
      <c r="Y53" s="166"/>
      <c r="Z53" s="171"/>
    </row>
    <row r="55" spans="1:26">
      <c r="A55" s="331" t="s">
        <v>523</v>
      </c>
    </row>
    <row r="56" spans="1:26">
      <c r="A56" s="332" t="s">
        <v>524</v>
      </c>
    </row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知的障害者・発達障害者編
　クロス集計表（全サンプル）　/　2　生活実態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zoomScale="82" zoomScaleNormal="82" workbookViewId="0">
      <selection activeCell="S20" sqref="S20"/>
    </sheetView>
  </sheetViews>
  <sheetFormatPr defaultRowHeight="13.2"/>
  <cols>
    <col min="1" max="1" width="20.6640625" style="9" customWidth="1"/>
    <col min="2" max="2" width="16.6640625" style="9" customWidth="1"/>
    <col min="3" max="26" width="7.88671875" customWidth="1"/>
  </cols>
  <sheetData>
    <row r="1" spans="1:26" ht="18" customHeight="1">
      <c r="A1" s="9" t="s">
        <v>204</v>
      </c>
    </row>
    <row r="2" spans="1:26" s="2" customFormat="1" ht="18" customHeight="1">
      <c r="B2" s="9"/>
      <c r="C2" s="2" t="s">
        <v>498</v>
      </c>
      <c r="O2" s="2" t="s">
        <v>499</v>
      </c>
    </row>
    <row r="3" spans="1:26" ht="18" customHeight="1">
      <c r="A3" s="21"/>
      <c r="B3" s="22"/>
      <c r="C3" s="237" t="s">
        <v>68</v>
      </c>
      <c r="D3" s="8" t="s">
        <v>69</v>
      </c>
      <c r="E3" s="22"/>
      <c r="F3" s="22"/>
      <c r="G3" s="182"/>
      <c r="H3" s="8" t="s">
        <v>70</v>
      </c>
      <c r="I3" s="22"/>
      <c r="J3" s="22"/>
      <c r="K3" s="182"/>
      <c r="L3" s="22" t="s">
        <v>8</v>
      </c>
      <c r="M3" s="22"/>
      <c r="N3" s="238"/>
      <c r="O3" s="236" t="s">
        <v>68</v>
      </c>
      <c r="P3" s="18" t="s">
        <v>69</v>
      </c>
      <c r="Q3" s="22"/>
      <c r="R3" s="22"/>
      <c r="S3" s="22"/>
      <c r="T3" s="8" t="s">
        <v>70</v>
      </c>
      <c r="U3" s="22"/>
      <c r="V3" s="22"/>
      <c r="W3" s="182"/>
      <c r="X3" s="21" t="s">
        <v>8</v>
      </c>
      <c r="Y3" s="22"/>
      <c r="Z3" s="182"/>
    </row>
    <row r="4" spans="1:26" ht="60" customHeight="1">
      <c r="A4" s="23"/>
      <c r="B4" s="24"/>
      <c r="C4" s="230" t="s">
        <v>10</v>
      </c>
      <c r="D4" s="177" t="s">
        <v>10</v>
      </c>
      <c r="E4" s="77" t="s">
        <v>6</v>
      </c>
      <c r="F4" s="76" t="s">
        <v>7</v>
      </c>
      <c r="G4" s="130" t="s">
        <v>282</v>
      </c>
      <c r="H4" s="177" t="s">
        <v>10</v>
      </c>
      <c r="I4" s="77" t="s">
        <v>6</v>
      </c>
      <c r="J4" s="76" t="s">
        <v>7</v>
      </c>
      <c r="K4" s="130" t="s">
        <v>282</v>
      </c>
      <c r="L4" s="74" t="s">
        <v>6</v>
      </c>
      <c r="M4" s="74" t="s">
        <v>7</v>
      </c>
      <c r="N4" s="231" t="s">
        <v>491</v>
      </c>
      <c r="O4" s="228" t="s">
        <v>10</v>
      </c>
      <c r="P4" s="177" t="s">
        <v>10</v>
      </c>
      <c r="Q4" s="77" t="s">
        <v>6</v>
      </c>
      <c r="R4" s="76" t="s">
        <v>7</v>
      </c>
      <c r="S4" s="130" t="s">
        <v>282</v>
      </c>
      <c r="T4" s="177" t="s">
        <v>10</v>
      </c>
      <c r="U4" s="77" t="s">
        <v>6</v>
      </c>
      <c r="V4" s="76" t="s">
        <v>7</v>
      </c>
      <c r="W4" s="130" t="s">
        <v>282</v>
      </c>
      <c r="X4" s="75" t="s">
        <v>6</v>
      </c>
      <c r="Y4" s="74" t="s">
        <v>7</v>
      </c>
      <c r="Z4" s="179" t="s">
        <v>491</v>
      </c>
    </row>
    <row r="5" spans="1:26" ht="8.1" customHeight="1">
      <c r="A5" s="11"/>
      <c r="B5" s="12"/>
      <c r="C5" s="215"/>
      <c r="D5" s="19"/>
      <c r="E5" s="19"/>
      <c r="F5" s="5"/>
      <c r="G5" s="13"/>
      <c r="H5" s="19"/>
      <c r="I5" s="19"/>
      <c r="J5" s="5"/>
      <c r="K5" s="13"/>
      <c r="L5" s="5"/>
      <c r="M5" s="5"/>
      <c r="N5" s="216"/>
      <c r="O5" s="13"/>
      <c r="P5" s="19"/>
      <c r="Q5" s="19"/>
      <c r="R5" s="5"/>
      <c r="S5" s="5"/>
      <c r="T5" s="19"/>
      <c r="U5" s="19"/>
      <c r="V5" s="5"/>
      <c r="W5" s="13"/>
      <c r="X5" s="19"/>
      <c r="Y5" s="5"/>
      <c r="Z5" s="13"/>
    </row>
    <row r="6" spans="1:26">
      <c r="A6" s="11" t="s">
        <v>44</v>
      </c>
      <c r="B6" s="12" t="s">
        <v>45</v>
      </c>
      <c r="C6" s="213">
        <v>3</v>
      </c>
      <c r="D6" s="124">
        <v>0</v>
      </c>
      <c r="E6" s="124">
        <v>0</v>
      </c>
      <c r="F6" s="123">
        <v>0</v>
      </c>
      <c r="G6" s="125">
        <v>0</v>
      </c>
      <c r="H6" s="124">
        <v>3</v>
      </c>
      <c r="I6" s="124">
        <v>0</v>
      </c>
      <c r="J6" s="123">
        <v>3</v>
      </c>
      <c r="K6" s="125">
        <v>0</v>
      </c>
      <c r="L6" s="123">
        <f>E6+I6</f>
        <v>0</v>
      </c>
      <c r="M6" s="123">
        <f t="shared" ref="M6:N6" si="0">F6+J6</f>
        <v>3</v>
      </c>
      <c r="N6" s="214">
        <f t="shared" si="0"/>
        <v>0</v>
      </c>
      <c r="O6" s="125">
        <v>1</v>
      </c>
      <c r="P6" s="124">
        <v>0</v>
      </c>
      <c r="Q6" s="124">
        <v>0</v>
      </c>
      <c r="R6" s="123">
        <v>0</v>
      </c>
      <c r="S6" s="123">
        <v>0</v>
      </c>
      <c r="T6" s="124">
        <v>1</v>
      </c>
      <c r="U6" s="124">
        <v>0</v>
      </c>
      <c r="V6" s="123">
        <v>1</v>
      </c>
      <c r="W6" s="125">
        <v>0</v>
      </c>
      <c r="X6" s="124">
        <f>Q6+U6</f>
        <v>0</v>
      </c>
      <c r="Y6" s="123">
        <f t="shared" ref="Y6:Y8" si="1">R6+V6</f>
        <v>1</v>
      </c>
      <c r="Z6" s="125">
        <f t="shared" ref="Z6:Z8" si="2">S6+W6</f>
        <v>0</v>
      </c>
    </row>
    <row r="7" spans="1:26">
      <c r="A7" s="11"/>
      <c r="B7" s="12" t="s">
        <v>72</v>
      </c>
      <c r="C7" s="213">
        <v>1</v>
      </c>
      <c r="D7" s="124">
        <v>1</v>
      </c>
      <c r="E7" s="124">
        <v>0</v>
      </c>
      <c r="F7" s="123">
        <v>1</v>
      </c>
      <c r="G7" s="125">
        <v>0</v>
      </c>
      <c r="H7" s="124">
        <v>0</v>
      </c>
      <c r="I7" s="124">
        <v>0</v>
      </c>
      <c r="J7" s="123">
        <v>0</v>
      </c>
      <c r="K7" s="125">
        <v>0</v>
      </c>
      <c r="L7" s="123">
        <f t="shared" ref="L7:L8" si="3">E7+I7</f>
        <v>0</v>
      </c>
      <c r="M7" s="123">
        <f t="shared" ref="M7:M8" si="4">F7+J7</f>
        <v>1</v>
      </c>
      <c r="N7" s="214">
        <f t="shared" ref="N7:N8" si="5">G7+K7</f>
        <v>0</v>
      </c>
      <c r="O7" s="125">
        <v>3</v>
      </c>
      <c r="P7" s="124">
        <v>2</v>
      </c>
      <c r="Q7" s="124">
        <v>1</v>
      </c>
      <c r="R7" s="123">
        <v>1</v>
      </c>
      <c r="S7" s="123">
        <v>0</v>
      </c>
      <c r="T7" s="124">
        <v>1</v>
      </c>
      <c r="U7" s="124">
        <v>1</v>
      </c>
      <c r="V7" s="123">
        <v>0</v>
      </c>
      <c r="W7" s="125">
        <v>0</v>
      </c>
      <c r="X7" s="124">
        <f t="shared" ref="X7:X8" si="6">Q7+U7</f>
        <v>2</v>
      </c>
      <c r="Y7" s="123">
        <f t="shared" si="1"/>
        <v>1</v>
      </c>
      <c r="Z7" s="125">
        <f t="shared" si="2"/>
        <v>0</v>
      </c>
    </row>
    <row r="8" spans="1:26">
      <c r="A8" s="11"/>
      <c r="B8" s="12" t="s">
        <v>73</v>
      </c>
      <c r="C8" s="213">
        <v>6</v>
      </c>
      <c r="D8" s="124">
        <v>4</v>
      </c>
      <c r="E8" s="124">
        <v>1</v>
      </c>
      <c r="F8" s="123">
        <v>1</v>
      </c>
      <c r="G8" s="125">
        <v>2</v>
      </c>
      <c r="H8" s="124">
        <v>2</v>
      </c>
      <c r="I8" s="124">
        <v>0</v>
      </c>
      <c r="J8" s="123">
        <v>1</v>
      </c>
      <c r="K8" s="125">
        <v>1</v>
      </c>
      <c r="L8" s="123">
        <f t="shared" si="3"/>
        <v>1</v>
      </c>
      <c r="M8" s="123">
        <f t="shared" si="4"/>
        <v>2</v>
      </c>
      <c r="N8" s="214">
        <f t="shared" si="5"/>
        <v>3</v>
      </c>
      <c r="O8" s="125">
        <v>4</v>
      </c>
      <c r="P8" s="124">
        <v>4</v>
      </c>
      <c r="Q8" s="124">
        <v>0</v>
      </c>
      <c r="R8" s="123">
        <v>2</v>
      </c>
      <c r="S8" s="123">
        <v>2</v>
      </c>
      <c r="T8" s="124">
        <v>0</v>
      </c>
      <c r="U8" s="124">
        <v>0</v>
      </c>
      <c r="V8" s="123">
        <v>0</v>
      </c>
      <c r="W8" s="125">
        <v>0</v>
      </c>
      <c r="X8" s="124">
        <f t="shared" si="6"/>
        <v>0</v>
      </c>
      <c r="Y8" s="123">
        <f t="shared" si="1"/>
        <v>2</v>
      </c>
      <c r="Z8" s="125">
        <f t="shared" si="2"/>
        <v>2</v>
      </c>
    </row>
    <row r="9" spans="1:26" ht="8.1" customHeight="1">
      <c r="A9" s="11"/>
      <c r="B9" s="12"/>
      <c r="C9" s="213"/>
      <c r="D9" s="124"/>
      <c r="E9" s="124"/>
      <c r="F9" s="123"/>
      <c r="G9" s="125"/>
      <c r="H9" s="124"/>
      <c r="I9" s="124"/>
      <c r="J9" s="123"/>
      <c r="K9" s="125"/>
      <c r="L9" s="123"/>
      <c r="M9" s="123"/>
      <c r="N9" s="214"/>
      <c r="O9" s="125"/>
      <c r="P9" s="124"/>
      <c r="Q9" s="124"/>
      <c r="R9" s="123"/>
      <c r="S9" s="123"/>
      <c r="T9" s="124"/>
      <c r="U9" s="124"/>
      <c r="V9" s="123"/>
      <c r="W9" s="125"/>
      <c r="X9" s="124"/>
      <c r="Y9" s="123"/>
      <c r="Z9" s="125"/>
    </row>
    <row r="10" spans="1:26">
      <c r="A10" s="11" t="s">
        <v>46</v>
      </c>
      <c r="B10" s="12" t="s">
        <v>45</v>
      </c>
      <c r="C10" s="213">
        <v>7</v>
      </c>
      <c r="D10" s="124">
        <v>4</v>
      </c>
      <c r="E10" s="124">
        <v>1</v>
      </c>
      <c r="F10" s="123">
        <v>1</v>
      </c>
      <c r="G10" s="125">
        <v>2</v>
      </c>
      <c r="H10" s="124">
        <v>3</v>
      </c>
      <c r="I10" s="124">
        <v>0</v>
      </c>
      <c r="J10" s="123">
        <v>3</v>
      </c>
      <c r="K10" s="125">
        <v>0</v>
      </c>
      <c r="L10" s="123">
        <f>E10+I10</f>
        <v>1</v>
      </c>
      <c r="M10" s="123">
        <f t="shared" ref="M10:M12" si="7">F10+J10</f>
        <v>4</v>
      </c>
      <c r="N10" s="214">
        <f t="shared" ref="N10:N12" si="8">G10+K10</f>
        <v>2</v>
      </c>
      <c r="O10" s="125">
        <v>5</v>
      </c>
      <c r="P10" s="124">
        <v>4</v>
      </c>
      <c r="Q10" s="124">
        <v>0</v>
      </c>
      <c r="R10" s="123">
        <v>2</v>
      </c>
      <c r="S10" s="123">
        <v>2</v>
      </c>
      <c r="T10" s="124">
        <v>1</v>
      </c>
      <c r="U10" s="124">
        <v>0</v>
      </c>
      <c r="V10" s="123">
        <v>1</v>
      </c>
      <c r="W10" s="125">
        <v>0</v>
      </c>
      <c r="X10" s="124">
        <f>Q10+U10</f>
        <v>0</v>
      </c>
      <c r="Y10" s="123">
        <f t="shared" ref="Y10:Y12" si="9">R10+V10</f>
        <v>3</v>
      </c>
      <c r="Z10" s="125">
        <f t="shared" ref="Z10:Z12" si="10">S10+W10</f>
        <v>2</v>
      </c>
    </row>
    <row r="11" spans="1:26">
      <c r="A11" s="11"/>
      <c r="B11" s="12" t="s">
        <v>74</v>
      </c>
      <c r="C11" s="213">
        <v>3</v>
      </c>
      <c r="D11" s="124">
        <v>1</v>
      </c>
      <c r="E11" s="124">
        <v>0</v>
      </c>
      <c r="F11" s="123">
        <v>1</v>
      </c>
      <c r="G11" s="125">
        <v>0</v>
      </c>
      <c r="H11" s="124">
        <v>2</v>
      </c>
      <c r="I11" s="124">
        <v>0</v>
      </c>
      <c r="J11" s="123">
        <v>1</v>
      </c>
      <c r="K11" s="125">
        <v>1</v>
      </c>
      <c r="L11" s="123">
        <f t="shared" ref="L11:L12" si="11">E11+I11</f>
        <v>0</v>
      </c>
      <c r="M11" s="123">
        <f t="shared" si="7"/>
        <v>2</v>
      </c>
      <c r="N11" s="214">
        <f t="shared" si="8"/>
        <v>1</v>
      </c>
      <c r="O11" s="125">
        <v>1</v>
      </c>
      <c r="P11" s="124">
        <v>1</v>
      </c>
      <c r="Q11" s="124">
        <v>0</v>
      </c>
      <c r="R11" s="123">
        <v>1</v>
      </c>
      <c r="S11" s="123">
        <v>0</v>
      </c>
      <c r="T11" s="124">
        <v>0</v>
      </c>
      <c r="U11" s="124">
        <v>0</v>
      </c>
      <c r="V11" s="123">
        <v>0</v>
      </c>
      <c r="W11" s="125">
        <v>0</v>
      </c>
      <c r="X11" s="124">
        <f t="shared" ref="X11:X12" si="12">Q11+U11</f>
        <v>0</v>
      </c>
      <c r="Y11" s="123">
        <f t="shared" si="9"/>
        <v>1</v>
      </c>
      <c r="Z11" s="125">
        <f t="shared" si="10"/>
        <v>0</v>
      </c>
    </row>
    <row r="12" spans="1:26">
      <c r="A12" s="11"/>
      <c r="B12" s="12" t="s">
        <v>75</v>
      </c>
      <c r="C12" s="213">
        <v>0</v>
      </c>
      <c r="D12" s="124">
        <v>0</v>
      </c>
      <c r="E12" s="124">
        <v>0</v>
      </c>
      <c r="F12" s="123">
        <v>0</v>
      </c>
      <c r="G12" s="125">
        <v>0</v>
      </c>
      <c r="H12" s="124">
        <v>0</v>
      </c>
      <c r="I12" s="124">
        <v>0</v>
      </c>
      <c r="J12" s="123">
        <v>0</v>
      </c>
      <c r="K12" s="125">
        <v>0</v>
      </c>
      <c r="L12" s="123">
        <f t="shared" si="11"/>
        <v>0</v>
      </c>
      <c r="M12" s="123">
        <f t="shared" si="7"/>
        <v>0</v>
      </c>
      <c r="N12" s="214">
        <f t="shared" si="8"/>
        <v>0</v>
      </c>
      <c r="O12" s="125">
        <v>2</v>
      </c>
      <c r="P12" s="124">
        <v>1</v>
      </c>
      <c r="Q12" s="124">
        <v>1</v>
      </c>
      <c r="R12" s="123">
        <v>0</v>
      </c>
      <c r="S12" s="123">
        <v>0</v>
      </c>
      <c r="T12" s="124">
        <v>1</v>
      </c>
      <c r="U12" s="124">
        <v>1</v>
      </c>
      <c r="V12" s="123">
        <v>0</v>
      </c>
      <c r="W12" s="125">
        <v>0</v>
      </c>
      <c r="X12" s="124">
        <f t="shared" si="12"/>
        <v>2</v>
      </c>
      <c r="Y12" s="123">
        <f t="shared" si="9"/>
        <v>0</v>
      </c>
      <c r="Z12" s="125">
        <f t="shared" si="10"/>
        <v>0</v>
      </c>
    </row>
    <row r="13" spans="1:26" ht="8.1" customHeight="1">
      <c r="A13" s="11"/>
      <c r="B13" s="12"/>
      <c r="C13" s="213"/>
      <c r="D13" s="124"/>
      <c r="E13" s="124"/>
      <c r="F13" s="123"/>
      <c r="G13" s="125"/>
      <c r="H13" s="124"/>
      <c r="I13" s="124"/>
      <c r="J13" s="123"/>
      <c r="K13" s="125"/>
      <c r="L13" s="123"/>
      <c r="M13" s="123"/>
      <c r="N13" s="214"/>
      <c r="O13" s="125"/>
      <c r="P13" s="124"/>
      <c r="Q13" s="124"/>
      <c r="R13" s="123"/>
      <c r="S13" s="123"/>
      <c r="T13" s="124"/>
      <c r="U13" s="124"/>
      <c r="V13" s="123"/>
      <c r="W13" s="125"/>
      <c r="X13" s="124"/>
      <c r="Y13" s="123"/>
      <c r="Z13" s="125"/>
    </row>
    <row r="14" spans="1:26">
      <c r="A14" s="11" t="s">
        <v>47</v>
      </c>
      <c r="B14" s="12" t="s">
        <v>48</v>
      </c>
      <c r="C14" s="213">
        <v>9</v>
      </c>
      <c r="D14" s="124">
        <v>5</v>
      </c>
      <c r="E14" s="124">
        <v>1</v>
      </c>
      <c r="F14" s="123">
        <v>2</v>
      </c>
      <c r="G14" s="125">
        <v>2</v>
      </c>
      <c r="H14" s="124">
        <v>4</v>
      </c>
      <c r="I14" s="124">
        <v>0</v>
      </c>
      <c r="J14" s="123">
        <v>3</v>
      </c>
      <c r="K14" s="125">
        <v>1</v>
      </c>
      <c r="L14" s="123">
        <f>E14+I14</f>
        <v>1</v>
      </c>
      <c r="M14" s="123">
        <f t="shared" ref="M14:M16" si="13">F14+J14</f>
        <v>5</v>
      </c>
      <c r="N14" s="214">
        <f t="shared" ref="N14:N16" si="14">G14+K14</f>
        <v>3</v>
      </c>
      <c r="O14" s="125">
        <v>5</v>
      </c>
      <c r="P14" s="124">
        <v>3</v>
      </c>
      <c r="Q14" s="124">
        <v>0</v>
      </c>
      <c r="R14" s="123">
        <v>2</v>
      </c>
      <c r="S14" s="123">
        <v>1</v>
      </c>
      <c r="T14" s="124">
        <v>2</v>
      </c>
      <c r="U14" s="124">
        <v>1</v>
      </c>
      <c r="V14" s="123">
        <v>1</v>
      </c>
      <c r="W14" s="125">
        <v>0</v>
      </c>
      <c r="X14" s="124">
        <f>Q14+U14</f>
        <v>1</v>
      </c>
      <c r="Y14" s="123">
        <f t="shared" ref="Y14:Y16" si="15">R14+V14</f>
        <v>3</v>
      </c>
      <c r="Z14" s="125">
        <f t="shared" ref="Z14:Z16" si="16">S14+W14</f>
        <v>1</v>
      </c>
    </row>
    <row r="15" spans="1:26">
      <c r="A15" s="11"/>
      <c r="B15" s="12" t="s">
        <v>49</v>
      </c>
      <c r="C15" s="213">
        <v>1</v>
      </c>
      <c r="D15" s="124">
        <v>0</v>
      </c>
      <c r="E15" s="124">
        <v>0</v>
      </c>
      <c r="F15" s="123">
        <v>0</v>
      </c>
      <c r="G15" s="125">
        <v>0</v>
      </c>
      <c r="H15" s="124">
        <v>1</v>
      </c>
      <c r="I15" s="124">
        <v>0</v>
      </c>
      <c r="J15" s="123">
        <v>1</v>
      </c>
      <c r="K15" s="125">
        <v>0</v>
      </c>
      <c r="L15" s="123">
        <f t="shared" ref="L15:L16" si="17">E15+I15</f>
        <v>0</v>
      </c>
      <c r="M15" s="123">
        <f t="shared" si="13"/>
        <v>1</v>
      </c>
      <c r="N15" s="214">
        <f t="shared" si="14"/>
        <v>0</v>
      </c>
      <c r="O15" s="125">
        <v>3</v>
      </c>
      <c r="P15" s="124">
        <v>3</v>
      </c>
      <c r="Q15" s="124">
        <v>1</v>
      </c>
      <c r="R15" s="123">
        <v>1</v>
      </c>
      <c r="S15" s="123">
        <v>1</v>
      </c>
      <c r="T15" s="124">
        <v>0</v>
      </c>
      <c r="U15" s="124">
        <v>0</v>
      </c>
      <c r="V15" s="123">
        <v>0</v>
      </c>
      <c r="W15" s="125">
        <v>0</v>
      </c>
      <c r="X15" s="124">
        <f t="shared" ref="X15:X16" si="18">Q15+U15</f>
        <v>1</v>
      </c>
      <c r="Y15" s="123">
        <f t="shared" si="15"/>
        <v>1</v>
      </c>
      <c r="Z15" s="125">
        <f t="shared" si="16"/>
        <v>1</v>
      </c>
    </row>
    <row r="16" spans="1:26">
      <c r="A16" s="11"/>
      <c r="B16" s="12" t="s">
        <v>50</v>
      </c>
      <c r="C16" s="213">
        <v>0</v>
      </c>
      <c r="D16" s="124">
        <v>0</v>
      </c>
      <c r="E16" s="124">
        <v>0</v>
      </c>
      <c r="F16" s="123">
        <v>0</v>
      </c>
      <c r="G16" s="125">
        <v>0</v>
      </c>
      <c r="H16" s="124">
        <v>0</v>
      </c>
      <c r="I16" s="124">
        <v>0</v>
      </c>
      <c r="J16" s="123">
        <v>0</v>
      </c>
      <c r="K16" s="125">
        <v>0</v>
      </c>
      <c r="L16" s="123">
        <f t="shared" si="17"/>
        <v>0</v>
      </c>
      <c r="M16" s="123">
        <f t="shared" si="13"/>
        <v>0</v>
      </c>
      <c r="N16" s="214">
        <f t="shared" si="14"/>
        <v>0</v>
      </c>
      <c r="O16" s="125">
        <v>0</v>
      </c>
      <c r="P16" s="124">
        <v>0</v>
      </c>
      <c r="Q16" s="124">
        <v>0</v>
      </c>
      <c r="R16" s="123">
        <v>0</v>
      </c>
      <c r="S16" s="123">
        <v>0</v>
      </c>
      <c r="T16" s="124">
        <v>0</v>
      </c>
      <c r="U16" s="124">
        <v>0</v>
      </c>
      <c r="V16" s="123">
        <v>0</v>
      </c>
      <c r="W16" s="125">
        <v>0</v>
      </c>
      <c r="X16" s="124">
        <f t="shared" si="18"/>
        <v>0</v>
      </c>
      <c r="Y16" s="123">
        <f t="shared" si="15"/>
        <v>0</v>
      </c>
      <c r="Z16" s="125">
        <f t="shared" si="16"/>
        <v>0</v>
      </c>
    </row>
    <row r="17" spans="1:26" ht="8.1" customHeight="1">
      <c r="A17" s="11"/>
      <c r="B17" s="12"/>
      <c r="C17" s="213"/>
      <c r="D17" s="124"/>
      <c r="E17" s="124"/>
      <c r="F17" s="123"/>
      <c r="G17" s="125"/>
      <c r="H17" s="124"/>
      <c r="I17" s="124"/>
      <c r="J17" s="123"/>
      <c r="K17" s="125"/>
      <c r="L17" s="123"/>
      <c r="M17" s="123"/>
      <c r="N17" s="214"/>
      <c r="O17" s="125"/>
      <c r="P17" s="124"/>
      <c r="Q17" s="124"/>
      <c r="R17" s="123"/>
      <c r="S17" s="123"/>
      <c r="T17" s="124"/>
      <c r="U17" s="124"/>
      <c r="V17" s="123"/>
      <c r="W17" s="125"/>
      <c r="X17" s="124"/>
      <c r="Y17" s="123"/>
      <c r="Z17" s="125"/>
    </row>
    <row r="18" spans="1:26">
      <c r="A18" s="11" t="s">
        <v>51</v>
      </c>
      <c r="B18" s="12" t="s">
        <v>45</v>
      </c>
      <c r="C18" s="213">
        <v>6</v>
      </c>
      <c r="D18" s="124">
        <v>2</v>
      </c>
      <c r="E18" s="124">
        <v>1</v>
      </c>
      <c r="F18" s="123">
        <v>0</v>
      </c>
      <c r="G18" s="125">
        <v>1</v>
      </c>
      <c r="H18" s="124">
        <v>4</v>
      </c>
      <c r="I18" s="124">
        <v>0</v>
      </c>
      <c r="J18" s="123">
        <v>4</v>
      </c>
      <c r="K18" s="125">
        <v>0</v>
      </c>
      <c r="L18" s="123">
        <f>E18+I18</f>
        <v>1</v>
      </c>
      <c r="M18" s="123">
        <f t="shared" ref="M18:M20" si="19">F18+J18</f>
        <v>4</v>
      </c>
      <c r="N18" s="214">
        <f t="shared" ref="N18:N20" si="20">G18+K18</f>
        <v>1</v>
      </c>
      <c r="O18" s="125">
        <v>6</v>
      </c>
      <c r="P18" s="124">
        <v>4</v>
      </c>
      <c r="Q18" s="124">
        <v>1</v>
      </c>
      <c r="R18" s="123">
        <v>2</v>
      </c>
      <c r="S18" s="123">
        <v>1</v>
      </c>
      <c r="T18" s="124">
        <v>2</v>
      </c>
      <c r="U18" s="124">
        <v>1</v>
      </c>
      <c r="V18" s="123">
        <v>1</v>
      </c>
      <c r="W18" s="125">
        <v>0</v>
      </c>
      <c r="X18" s="124">
        <f>Q18+U18</f>
        <v>2</v>
      </c>
      <c r="Y18" s="123">
        <f t="shared" ref="Y18:Y20" si="21">R18+V18</f>
        <v>3</v>
      </c>
      <c r="Z18" s="125">
        <f t="shared" ref="Z18:Z20" si="22">S18+W18</f>
        <v>1</v>
      </c>
    </row>
    <row r="19" spans="1:26">
      <c r="A19" s="11"/>
      <c r="B19" s="12" t="s">
        <v>74</v>
      </c>
      <c r="C19" s="213">
        <v>0</v>
      </c>
      <c r="D19" s="124">
        <v>0</v>
      </c>
      <c r="E19" s="124">
        <v>0</v>
      </c>
      <c r="F19" s="123">
        <v>0</v>
      </c>
      <c r="G19" s="125">
        <v>0</v>
      </c>
      <c r="H19" s="124">
        <v>0</v>
      </c>
      <c r="I19" s="124">
        <v>0</v>
      </c>
      <c r="J19" s="123">
        <v>0</v>
      </c>
      <c r="K19" s="125">
        <v>0</v>
      </c>
      <c r="L19" s="123">
        <f t="shared" ref="L19:L20" si="23">E19+I19</f>
        <v>0</v>
      </c>
      <c r="M19" s="123">
        <f t="shared" si="19"/>
        <v>0</v>
      </c>
      <c r="N19" s="214">
        <f t="shared" si="20"/>
        <v>0</v>
      </c>
      <c r="O19" s="125">
        <v>0</v>
      </c>
      <c r="P19" s="124">
        <v>0</v>
      </c>
      <c r="Q19" s="124">
        <v>0</v>
      </c>
      <c r="R19" s="123">
        <v>0</v>
      </c>
      <c r="S19" s="123">
        <v>0</v>
      </c>
      <c r="T19" s="124">
        <v>0</v>
      </c>
      <c r="U19" s="124">
        <v>0</v>
      </c>
      <c r="V19" s="123">
        <v>0</v>
      </c>
      <c r="W19" s="125">
        <v>0</v>
      </c>
      <c r="X19" s="124">
        <f t="shared" ref="X19:X20" si="24">Q19+U19</f>
        <v>0</v>
      </c>
      <c r="Y19" s="123">
        <f t="shared" si="21"/>
        <v>0</v>
      </c>
      <c r="Z19" s="125">
        <f t="shared" si="22"/>
        <v>0</v>
      </c>
    </row>
    <row r="20" spans="1:26">
      <c r="A20" s="11"/>
      <c r="B20" s="12" t="s">
        <v>75</v>
      </c>
      <c r="C20" s="213">
        <v>4</v>
      </c>
      <c r="D20" s="124">
        <v>3</v>
      </c>
      <c r="E20" s="124">
        <v>0</v>
      </c>
      <c r="F20" s="123">
        <v>2</v>
      </c>
      <c r="G20" s="125">
        <v>1</v>
      </c>
      <c r="H20" s="124">
        <v>1</v>
      </c>
      <c r="I20" s="124">
        <v>0</v>
      </c>
      <c r="J20" s="123">
        <v>0</v>
      </c>
      <c r="K20" s="125">
        <v>1</v>
      </c>
      <c r="L20" s="123">
        <f t="shared" si="23"/>
        <v>0</v>
      </c>
      <c r="M20" s="123">
        <f t="shared" si="19"/>
        <v>2</v>
      </c>
      <c r="N20" s="214">
        <f t="shared" si="20"/>
        <v>2</v>
      </c>
      <c r="O20" s="125">
        <v>2</v>
      </c>
      <c r="P20" s="124">
        <v>2</v>
      </c>
      <c r="Q20" s="124">
        <v>0</v>
      </c>
      <c r="R20" s="123">
        <v>1</v>
      </c>
      <c r="S20" s="123">
        <v>1</v>
      </c>
      <c r="T20" s="124">
        <v>0</v>
      </c>
      <c r="U20" s="124">
        <v>0</v>
      </c>
      <c r="V20" s="123">
        <v>0</v>
      </c>
      <c r="W20" s="125">
        <v>0</v>
      </c>
      <c r="X20" s="124">
        <f t="shared" si="24"/>
        <v>0</v>
      </c>
      <c r="Y20" s="123">
        <f t="shared" si="21"/>
        <v>1</v>
      </c>
      <c r="Z20" s="125">
        <f t="shared" si="22"/>
        <v>1</v>
      </c>
    </row>
    <row r="21" spans="1:26" ht="8.1" customHeight="1">
      <c r="A21" s="11"/>
      <c r="B21" s="12"/>
      <c r="C21" s="213"/>
      <c r="D21" s="124"/>
      <c r="E21" s="124"/>
      <c r="F21" s="123"/>
      <c r="G21" s="125"/>
      <c r="H21" s="124"/>
      <c r="I21" s="124"/>
      <c r="J21" s="123"/>
      <c r="K21" s="125"/>
      <c r="L21" s="123"/>
      <c r="M21" s="123"/>
      <c r="N21" s="214"/>
      <c r="O21" s="125"/>
      <c r="P21" s="124"/>
      <c r="Q21" s="124"/>
      <c r="R21" s="123"/>
      <c r="S21" s="123"/>
      <c r="T21" s="124"/>
      <c r="U21" s="124"/>
      <c r="V21" s="123"/>
      <c r="W21" s="125"/>
      <c r="X21" s="124"/>
      <c r="Y21" s="123"/>
      <c r="Z21" s="125"/>
    </row>
    <row r="22" spans="1:26">
      <c r="A22" s="11" t="s">
        <v>82</v>
      </c>
      <c r="B22" s="12" t="s">
        <v>45</v>
      </c>
      <c r="C22" s="213">
        <v>6</v>
      </c>
      <c r="D22" s="124">
        <v>3</v>
      </c>
      <c r="E22" s="124">
        <v>1</v>
      </c>
      <c r="F22" s="123">
        <v>1</v>
      </c>
      <c r="G22" s="125">
        <v>1</v>
      </c>
      <c r="H22" s="124">
        <v>3</v>
      </c>
      <c r="I22" s="124">
        <v>0</v>
      </c>
      <c r="J22" s="123">
        <v>3</v>
      </c>
      <c r="K22" s="125">
        <v>0</v>
      </c>
      <c r="L22" s="123">
        <f>E22+I22</f>
        <v>1</v>
      </c>
      <c r="M22" s="123">
        <f t="shared" ref="M22:M24" si="25">F22+J22</f>
        <v>4</v>
      </c>
      <c r="N22" s="214">
        <f t="shared" ref="N22:N24" si="26">G22+K22</f>
        <v>1</v>
      </c>
      <c r="O22" s="125">
        <v>6</v>
      </c>
      <c r="P22" s="124">
        <v>4</v>
      </c>
      <c r="Q22" s="124">
        <v>1</v>
      </c>
      <c r="R22" s="123">
        <v>1</v>
      </c>
      <c r="S22" s="123">
        <v>2</v>
      </c>
      <c r="T22" s="124">
        <v>2</v>
      </c>
      <c r="U22" s="124">
        <v>1</v>
      </c>
      <c r="V22" s="123">
        <v>1</v>
      </c>
      <c r="W22" s="125">
        <v>0</v>
      </c>
      <c r="X22" s="124">
        <f>Q22+U22</f>
        <v>2</v>
      </c>
      <c r="Y22" s="123">
        <f t="shared" ref="Y22:Y24" si="27">R22+V22</f>
        <v>2</v>
      </c>
      <c r="Z22" s="125">
        <f t="shared" ref="Z22:Z24" si="28">S22+W22</f>
        <v>2</v>
      </c>
    </row>
    <row r="23" spans="1:26">
      <c r="A23" s="11" t="s">
        <v>53</v>
      </c>
      <c r="B23" s="12" t="s">
        <v>74</v>
      </c>
      <c r="C23" s="213">
        <v>3</v>
      </c>
      <c r="D23" s="124">
        <v>2</v>
      </c>
      <c r="E23" s="124">
        <v>0</v>
      </c>
      <c r="F23" s="123">
        <v>1</v>
      </c>
      <c r="G23" s="125">
        <v>1</v>
      </c>
      <c r="H23" s="124">
        <v>1</v>
      </c>
      <c r="I23" s="124">
        <v>0</v>
      </c>
      <c r="J23" s="123">
        <v>0</v>
      </c>
      <c r="K23" s="125">
        <v>1</v>
      </c>
      <c r="L23" s="123">
        <f t="shared" ref="L23:L24" si="29">E23+I23</f>
        <v>0</v>
      </c>
      <c r="M23" s="123">
        <f t="shared" si="25"/>
        <v>1</v>
      </c>
      <c r="N23" s="214">
        <f t="shared" si="26"/>
        <v>2</v>
      </c>
      <c r="O23" s="125">
        <v>1</v>
      </c>
      <c r="P23" s="124">
        <v>1</v>
      </c>
      <c r="Q23" s="124">
        <v>0</v>
      </c>
      <c r="R23" s="123">
        <v>1</v>
      </c>
      <c r="S23" s="123">
        <v>0</v>
      </c>
      <c r="T23" s="124">
        <v>0</v>
      </c>
      <c r="U23" s="124">
        <v>0</v>
      </c>
      <c r="V23" s="123">
        <v>0</v>
      </c>
      <c r="W23" s="125">
        <v>0</v>
      </c>
      <c r="X23" s="124">
        <f t="shared" ref="X23:X24" si="30">Q23+U23</f>
        <v>0</v>
      </c>
      <c r="Y23" s="123">
        <f t="shared" si="27"/>
        <v>1</v>
      </c>
      <c r="Z23" s="125">
        <f t="shared" si="28"/>
        <v>0</v>
      </c>
    </row>
    <row r="24" spans="1:26">
      <c r="A24" s="11"/>
      <c r="B24" s="12" t="s">
        <v>292</v>
      </c>
      <c r="C24" s="213">
        <v>1</v>
      </c>
      <c r="D24" s="124">
        <v>0</v>
      </c>
      <c r="E24" s="124">
        <v>0</v>
      </c>
      <c r="F24" s="123">
        <v>0</v>
      </c>
      <c r="G24" s="125">
        <v>0</v>
      </c>
      <c r="H24" s="124">
        <v>1</v>
      </c>
      <c r="I24" s="124">
        <v>0</v>
      </c>
      <c r="J24" s="123">
        <v>1</v>
      </c>
      <c r="K24" s="125">
        <v>0</v>
      </c>
      <c r="L24" s="123">
        <f t="shared" si="29"/>
        <v>0</v>
      </c>
      <c r="M24" s="123">
        <f t="shared" si="25"/>
        <v>1</v>
      </c>
      <c r="N24" s="214">
        <f t="shared" si="26"/>
        <v>0</v>
      </c>
      <c r="O24" s="125">
        <v>1</v>
      </c>
      <c r="P24" s="124">
        <v>1</v>
      </c>
      <c r="Q24" s="124">
        <v>0</v>
      </c>
      <c r="R24" s="123">
        <v>1</v>
      </c>
      <c r="S24" s="123">
        <v>0</v>
      </c>
      <c r="T24" s="124">
        <v>0</v>
      </c>
      <c r="U24" s="124">
        <v>0</v>
      </c>
      <c r="V24" s="123">
        <v>0</v>
      </c>
      <c r="W24" s="125">
        <v>0</v>
      </c>
      <c r="X24" s="124">
        <f t="shared" si="30"/>
        <v>0</v>
      </c>
      <c r="Y24" s="123">
        <f t="shared" si="27"/>
        <v>1</v>
      </c>
      <c r="Z24" s="125">
        <f t="shared" si="28"/>
        <v>0</v>
      </c>
    </row>
    <row r="25" spans="1:26" ht="8.1" customHeight="1">
      <c r="A25" s="11"/>
      <c r="B25" s="12"/>
      <c r="C25" s="213"/>
      <c r="D25" s="124"/>
      <c r="E25" s="124"/>
      <c r="F25" s="123"/>
      <c r="G25" s="125"/>
      <c r="H25" s="124"/>
      <c r="I25" s="124"/>
      <c r="J25" s="123"/>
      <c r="K25" s="125"/>
      <c r="L25" s="123"/>
      <c r="M25" s="123"/>
      <c r="N25" s="214"/>
      <c r="O25" s="125"/>
      <c r="P25" s="124"/>
      <c r="Q25" s="124"/>
      <c r="R25" s="123"/>
      <c r="S25" s="123"/>
      <c r="T25" s="124"/>
      <c r="U25" s="124"/>
      <c r="V25" s="123"/>
      <c r="W25" s="125"/>
      <c r="X25" s="124"/>
      <c r="Y25" s="123"/>
      <c r="Z25" s="125"/>
    </row>
    <row r="26" spans="1:26">
      <c r="A26" s="11" t="s">
        <v>55</v>
      </c>
      <c r="B26" s="12" t="s">
        <v>45</v>
      </c>
      <c r="C26" s="213">
        <v>0</v>
      </c>
      <c r="D26" s="124">
        <v>0</v>
      </c>
      <c r="E26" s="124">
        <v>0</v>
      </c>
      <c r="F26" s="123">
        <v>0</v>
      </c>
      <c r="G26" s="125">
        <v>0</v>
      </c>
      <c r="H26" s="124">
        <v>0</v>
      </c>
      <c r="I26" s="124">
        <v>0</v>
      </c>
      <c r="J26" s="123">
        <v>0</v>
      </c>
      <c r="K26" s="125">
        <v>0</v>
      </c>
      <c r="L26" s="123">
        <f>E26+I26</f>
        <v>0</v>
      </c>
      <c r="M26" s="123">
        <f t="shared" ref="M26:M28" si="31">F26+J26</f>
        <v>0</v>
      </c>
      <c r="N26" s="214">
        <f t="shared" ref="N26:N28" si="32">G26+K26</f>
        <v>0</v>
      </c>
      <c r="O26" s="125">
        <v>3</v>
      </c>
      <c r="P26" s="124">
        <v>2</v>
      </c>
      <c r="Q26" s="124">
        <v>1</v>
      </c>
      <c r="R26" s="123">
        <v>0</v>
      </c>
      <c r="S26" s="123">
        <v>1</v>
      </c>
      <c r="T26" s="124">
        <v>1</v>
      </c>
      <c r="U26" s="124">
        <v>1</v>
      </c>
      <c r="V26" s="123">
        <v>0</v>
      </c>
      <c r="W26" s="125">
        <v>0</v>
      </c>
      <c r="X26" s="124">
        <f>Q26+U26</f>
        <v>2</v>
      </c>
      <c r="Y26" s="123">
        <f t="shared" ref="Y26:Y28" si="33">R26+V26</f>
        <v>0</v>
      </c>
      <c r="Z26" s="125">
        <f t="shared" ref="Z26:Z28" si="34">S26+W26</f>
        <v>1</v>
      </c>
    </row>
    <row r="27" spans="1:26">
      <c r="A27" s="11"/>
      <c r="B27" s="12" t="s">
        <v>74</v>
      </c>
      <c r="C27" s="213">
        <v>3</v>
      </c>
      <c r="D27" s="124">
        <v>2</v>
      </c>
      <c r="E27" s="124">
        <v>0</v>
      </c>
      <c r="F27" s="123">
        <v>1</v>
      </c>
      <c r="G27" s="125">
        <v>1</v>
      </c>
      <c r="H27" s="124">
        <v>1</v>
      </c>
      <c r="I27" s="124">
        <v>0</v>
      </c>
      <c r="J27" s="123">
        <v>1</v>
      </c>
      <c r="K27" s="125">
        <v>0</v>
      </c>
      <c r="L27" s="123">
        <f t="shared" ref="L27:L28" si="35">E27+I27</f>
        <v>0</v>
      </c>
      <c r="M27" s="123">
        <f t="shared" si="31"/>
        <v>2</v>
      </c>
      <c r="N27" s="214">
        <f t="shared" si="32"/>
        <v>1</v>
      </c>
      <c r="O27" s="125">
        <v>1</v>
      </c>
      <c r="P27" s="124">
        <v>1</v>
      </c>
      <c r="Q27" s="124">
        <v>0</v>
      </c>
      <c r="R27" s="123">
        <v>0</v>
      </c>
      <c r="S27" s="123">
        <v>1</v>
      </c>
      <c r="T27" s="124">
        <v>0</v>
      </c>
      <c r="U27" s="124">
        <v>0</v>
      </c>
      <c r="V27" s="123">
        <v>0</v>
      </c>
      <c r="W27" s="125">
        <v>0</v>
      </c>
      <c r="X27" s="124">
        <f t="shared" ref="X27:X28" si="36">Q27+U27</f>
        <v>0</v>
      </c>
      <c r="Y27" s="123">
        <f t="shared" si="33"/>
        <v>0</v>
      </c>
      <c r="Z27" s="125">
        <f t="shared" si="34"/>
        <v>1</v>
      </c>
    </row>
    <row r="28" spans="1:26">
      <c r="A28" s="11"/>
      <c r="B28" s="12" t="s">
        <v>290</v>
      </c>
      <c r="C28" s="213">
        <v>7</v>
      </c>
      <c r="D28" s="124">
        <v>3</v>
      </c>
      <c r="E28" s="124">
        <v>1</v>
      </c>
      <c r="F28" s="123">
        <v>1</v>
      </c>
      <c r="G28" s="125">
        <v>1</v>
      </c>
      <c r="H28" s="124">
        <v>4</v>
      </c>
      <c r="I28" s="124">
        <v>0</v>
      </c>
      <c r="J28" s="123">
        <v>3</v>
      </c>
      <c r="K28" s="125">
        <v>1</v>
      </c>
      <c r="L28" s="123">
        <f t="shared" si="35"/>
        <v>1</v>
      </c>
      <c r="M28" s="123">
        <f t="shared" si="31"/>
        <v>4</v>
      </c>
      <c r="N28" s="214">
        <f t="shared" si="32"/>
        <v>2</v>
      </c>
      <c r="O28" s="125">
        <v>4</v>
      </c>
      <c r="P28" s="124">
        <v>3</v>
      </c>
      <c r="Q28" s="124">
        <v>0</v>
      </c>
      <c r="R28" s="123">
        <v>3</v>
      </c>
      <c r="S28" s="123">
        <v>0</v>
      </c>
      <c r="T28" s="124">
        <v>1</v>
      </c>
      <c r="U28" s="124">
        <v>0</v>
      </c>
      <c r="V28" s="123">
        <v>1</v>
      </c>
      <c r="W28" s="125">
        <v>0</v>
      </c>
      <c r="X28" s="124">
        <f t="shared" si="36"/>
        <v>0</v>
      </c>
      <c r="Y28" s="123">
        <f t="shared" si="33"/>
        <v>4</v>
      </c>
      <c r="Z28" s="125">
        <f t="shared" si="34"/>
        <v>0</v>
      </c>
    </row>
    <row r="29" spans="1:26" ht="8.1" customHeight="1">
      <c r="A29" s="11"/>
      <c r="B29" s="12"/>
      <c r="C29" s="213"/>
      <c r="D29" s="124"/>
      <c r="E29" s="124"/>
      <c r="F29" s="123"/>
      <c r="G29" s="125"/>
      <c r="H29" s="124"/>
      <c r="I29" s="124"/>
      <c r="J29" s="123"/>
      <c r="K29" s="125"/>
      <c r="L29" s="123"/>
      <c r="M29" s="123"/>
      <c r="N29" s="214"/>
      <c r="O29" s="125"/>
      <c r="P29" s="124"/>
      <c r="Q29" s="124"/>
      <c r="R29" s="123"/>
      <c r="S29" s="123"/>
      <c r="T29" s="124"/>
      <c r="U29" s="124"/>
      <c r="V29" s="123"/>
      <c r="W29" s="125"/>
      <c r="X29" s="124"/>
      <c r="Y29" s="123"/>
      <c r="Z29" s="125"/>
    </row>
    <row r="30" spans="1:26">
      <c r="A30" s="58" t="s">
        <v>286</v>
      </c>
      <c r="B30" s="63" t="s">
        <v>45</v>
      </c>
      <c r="C30" s="213" t="s">
        <v>289</v>
      </c>
      <c r="D30" s="124" t="s">
        <v>289</v>
      </c>
      <c r="E30" s="124" t="s">
        <v>289</v>
      </c>
      <c r="F30" s="123" t="s">
        <v>289</v>
      </c>
      <c r="G30" s="125" t="s">
        <v>289</v>
      </c>
      <c r="H30" s="124" t="s">
        <v>289</v>
      </c>
      <c r="I30" s="124" t="s">
        <v>289</v>
      </c>
      <c r="J30" s="123" t="s">
        <v>289</v>
      </c>
      <c r="K30" s="125" t="s">
        <v>289</v>
      </c>
      <c r="L30" s="123" t="s">
        <v>289</v>
      </c>
      <c r="M30" s="123" t="s">
        <v>289</v>
      </c>
      <c r="N30" s="214" t="s">
        <v>289</v>
      </c>
      <c r="O30" s="125">
        <v>6</v>
      </c>
      <c r="P30" s="124">
        <v>4</v>
      </c>
      <c r="Q30" s="124">
        <v>1</v>
      </c>
      <c r="R30" s="123">
        <v>2</v>
      </c>
      <c r="S30" s="123">
        <v>1</v>
      </c>
      <c r="T30" s="124">
        <v>2</v>
      </c>
      <c r="U30" s="124">
        <v>1</v>
      </c>
      <c r="V30" s="123">
        <v>1</v>
      </c>
      <c r="W30" s="125">
        <v>0</v>
      </c>
      <c r="X30" s="124">
        <f>Q30+U30</f>
        <v>2</v>
      </c>
      <c r="Y30" s="123">
        <f t="shared" ref="Y30:Y32" si="37">R30+V30</f>
        <v>3</v>
      </c>
      <c r="Z30" s="125">
        <f t="shared" ref="Z30:Z32" si="38">S30+W30</f>
        <v>1</v>
      </c>
    </row>
    <row r="31" spans="1:26">
      <c r="A31" s="58" t="s">
        <v>287</v>
      </c>
      <c r="B31" s="63" t="s">
        <v>74</v>
      </c>
      <c r="C31" s="213" t="s">
        <v>289</v>
      </c>
      <c r="D31" s="124" t="s">
        <v>289</v>
      </c>
      <c r="E31" s="124" t="s">
        <v>289</v>
      </c>
      <c r="F31" s="123" t="s">
        <v>289</v>
      </c>
      <c r="G31" s="125" t="s">
        <v>289</v>
      </c>
      <c r="H31" s="124" t="s">
        <v>289</v>
      </c>
      <c r="I31" s="124" t="s">
        <v>289</v>
      </c>
      <c r="J31" s="123" t="s">
        <v>289</v>
      </c>
      <c r="K31" s="125" t="s">
        <v>289</v>
      </c>
      <c r="L31" s="123" t="s">
        <v>289</v>
      </c>
      <c r="M31" s="123" t="s">
        <v>289</v>
      </c>
      <c r="N31" s="214" t="s">
        <v>289</v>
      </c>
      <c r="O31" s="125">
        <v>1</v>
      </c>
      <c r="P31" s="124">
        <v>1</v>
      </c>
      <c r="Q31" s="124">
        <v>0</v>
      </c>
      <c r="R31" s="123">
        <v>0</v>
      </c>
      <c r="S31" s="123">
        <v>1</v>
      </c>
      <c r="T31" s="124">
        <v>0</v>
      </c>
      <c r="U31" s="124">
        <v>0</v>
      </c>
      <c r="V31" s="123">
        <v>0</v>
      </c>
      <c r="W31" s="125">
        <v>0</v>
      </c>
      <c r="X31" s="124">
        <f t="shared" ref="X31:X32" si="39">Q31+U31</f>
        <v>0</v>
      </c>
      <c r="Y31" s="123">
        <f t="shared" si="37"/>
        <v>0</v>
      </c>
      <c r="Z31" s="125">
        <f t="shared" si="38"/>
        <v>1</v>
      </c>
    </row>
    <row r="32" spans="1:26">
      <c r="A32" s="58"/>
      <c r="B32" s="63" t="s">
        <v>288</v>
      </c>
      <c r="C32" s="213" t="s">
        <v>289</v>
      </c>
      <c r="D32" s="124" t="s">
        <v>289</v>
      </c>
      <c r="E32" s="124" t="s">
        <v>289</v>
      </c>
      <c r="F32" s="123" t="s">
        <v>289</v>
      </c>
      <c r="G32" s="125" t="s">
        <v>289</v>
      </c>
      <c r="H32" s="124" t="s">
        <v>289</v>
      </c>
      <c r="I32" s="124" t="s">
        <v>289</v>
      </c>
      <c r="J32" s="123" t="s">
        <v>289</v>
      </c>
      <c r="K32" s="125" t="s">
        <v>289</v>
      </c>
      <c r="L32" s="123" t="s">
        <v>289</v>
      </c>
      <c r="M32" s="123" t="s">
        <v>289</v>
      </c>
      <c r="N32" s="214" t="s">
        <v>289</v>
      </c>
      <c r="O32" s="125">
        <v>1</v>
      </c>
      <c r="P32" s="124">
        <v>1</v>
      </c>
      <c r="Q32" s="124">
        <v>0</v>
      </c>
      <c r="R32" s="123">
        <v>1</v>
      </c>
      <c r="S32" s="123">
        <v>0</v>
      </c>
      <c r="T32" s="124">
        <v>0</v>
      </c>
      <c r="U32" s="124">
        <v>0</v>
      </c>
      <c r="V32" s="123">
        <v>0</v>
      </c>
      <c r="W32" s="125">
        <v>0</v>
      </c>
      <c r="X32" s="124">
        <f t="shared" si="39"/>
        <v>0</v>
      </c>
      <c r="Y32" s="123">
        <f t="shared" si="37"/>
        <v>1</v>
      </c>
      <c r="Z32" s="125">
        <f t="shared" si="38"/>
        <v>0</v>
      </c>
    </row>
    <row r="33" spans="1:26">
      <c r="A33" s="11"/>
      <c r="B33" s="12"/>
      <c r="C33" s="213"/>
      <c r="D33" s="124"/>
      <c r="E33" s="124"/>
      <c r="F33" s="123"/>
      <c r="G33" s="125"/>
      <c r="H33" s="124"/>
      <c r="I33" s="124"/>
      <c r="J33" s="123"/>
      <c r="K33" s="125"/>
      <c r="L33" s="123"/>
      <c r="M33" s="123"/>
      <c r="N33" s="214"/>
      <c r="O33" s="125"/>
      <c r="P33" s="124"/>
      <c r="Q33" s="124"/>
      <c r="R33" s="123"/>
      <c r="S33" s="123"/>
      <c r="T33" s="124"/>
      <c r="U33" s="124"/>
      <c r="V33" s="123"/>
      <c r="W33" s="125"/>
      <c r="X33" s="124"/>
      <c r="Y33" s="123"/>
      <c r="Z33" s="125"/>
    </row>
    <row r="34" spans="1:26">
      <c r="A34" s="11" t="s">
        <v>84</v>
      </c>
      <c r="B34" s="12" t="s">
        <v>45</v>
      </c>
      <c r="C34" s="213">
        <v>8</v>
      </c>
      <c r="D34" s="124">
        <v>3</v>
      </c>
      <c r="E34" s="124">
        <v>0</v>
      </c>
      <c r="F34" s="123">
        <v>1</v>
      </c>
      <c r="G34" s="125">
        <v>2</v>
      </c>
      <c r="H34" s="124">
        <v>5</v>
      </c>
      <c r="I34" s="124">
        <v>0</v>
      </c>
      <c r="J34" s="123">
        <v>4</v>
      </c>
      <c r="K34" s="125">
        <v>1</v>
      </c>
      <c r="L34" s="123">
        <f>E34+I34</f>
        <v>0</v>
      </c>
      <c r="M34" s="123">
        <f t="shared" ref="M34:M36" si="40">F34+J34</f>
        <v>5</v>
      </c>
      <c r="N34" s="214">
        <f t="shared" ref="N34:N36" si="41">G34+K34</f>
        <v>3</v>
      </c>
      <c r="O34" s="125">
        <v>8</v>
      </c>
      <c r="P34" s="124">
        <v>6</v>
      </c>
      <c r="Q34" s="124">
        <v>1</v>
      </c>
      <c r="R34" s="123">
        <v>3</v>
      </c>
      <c r="S34" s="123">
        <v>2</v>
      </c>
      <c r="T34" s="124">
        <v>2</v>
      </c>
      <c r="U34" s="124">
        <v>1</v>
      </c>
      <c r="V34" s="123">
        <v>1</v>
      </c>
      <c r="W34" s="125">
        <v>0</v>
      </c>
      <c r="X34" s="124">
        <f>Q34+U34</f>
        <v>2</v>
      </c>
      <c r="Y34" s="123">
        <f t="shared" ref="Y34:Y36" si="42">R34+V34</f>
        <v>4</v>
      </c>
      <c r="Z34" s="125">
        <f t="shared" ref="Z34:Z36" si="43">S34+W34</f>
        <v>2</v>
      </c>
    </row>
    <row r="35" spans="1:26">
      <c r="A35" s="11" t="s">
        <v>57</v>
      </c>
      <c r="B35" s="12" t="s">
        <v>78</v>
      </c>
      <c r="C35" s="213">
        <v>1</v>
      </c>
      <c r="D35" s="124">
        <v>1</v>
      </c>
      <c r="E35" s="124">
        <v>0</v>
      </c>
      <c r="F35" s="123">
        <v>1</v>
      </c>
      <c r="G35" s="125">
        <v>0</v>
      </c>
      <c r="H35" s="124">
        <v>0</v>
      </c>
      <c r="I35" s="124">
        <v>0</v>
      </c>
      <c r="J35" s="123">
        <v>0</v>
      </c>
      <c r="K35" s="125">
        <v>0</v>
      </c>
      <c r="L35" s="123">
        <f t="shared" ref="L35:L36" si="44">E35+I35</f>
        <v>0</v>
      </c>
      <c r="M35" s="123">
        <f t="shared" si="40"/>
        <v>1</v>
      </c>
      <c r="N35" s="214">
        <f t="shared" si="41"/>
        <v>0</v>
      </c>
      <c r="O35" s="125">
        <v>0</v>
      </c>
      <c r="P35" s="124">
        <v>0</v>
      </c>
      <c r="Q35" s="124">
        <v>0</v>
      </c>
      <c r="R35" s="123">
        <v>0</v>
      </c>
      <c r="S35" s="123">
        <v>0</v>
      </c>
      <c r="T35" s="124">
        <v>0</v>
      </c>
      <c r="U35" s="124">
        <v>0</v>
      </c>
      <c r="V35" s="123">
        <v>0</v>
      </c>
      <c r="W35" s="125">
        <v>0</v>
      </c>
      <c r="X35" s="124">
        <f t="shared" ref="X35:X36" si="45">Q35+U35</f>
        <v>0</v>
      </c>
      <c r="Y35" s="123">
        <f t="shared" si="42"/>
        <v>0</v>
      </c>
      <c r="Z35" s="125">
        <f t="shared" si="43"/>
        <v>0</v>
      </c>
    </row>
    <row r="36" spans="1:26">
      <c r="A36" s="11"/>
      <c r="B36" s="12" t="s">
        <v>79</v>
      </c>
      <c r="C36" s="213">
        <v>1</v>
      </c>
      <c r="D36" s="124">
        <v>1</v>
      </c>
      <c r="E36" s="124">
        <v>1</v>
      </c>
      <c r="F36" s="123">
        <v>0</v>
      </c>
      <c r="G36" s="125">
        <v>0</v>
      </c>
      <c r="H36" s="124">
        <v>0</v>
      </c>
      <c r="I36" s="124">
        <v>0</v>
      </c>
      <c r="J36" s="123">
        <v>0</v>
      </c>
      <c r="K36" s="125">
        <v>0</v>
      </c>
      <c r="L36" s="123">
        <f t="shared" si="44"/>
        <v>1</v>
      </c>
      <c r="M36" s="123">
        <f t="shared" si="40"/>
        <v>0</v>
      </c>
      <c r="N36" s="214">
        <f t="shared" si="41"/>
        <v>0</v>
      </c>
      <c r="O36" s="125">
        <v>0</v>
      </c>
      <c r="P36" s="124">
        <v>0</v>
      </c>
      <c r="Q36" s="124">
        <v>0</v>
      </c>
      <c r="R36" s="123">
        <v>0</v>
      </c>
      <c r="S36" s="123">
        <v>0</v>
      </c>
      <c r="T36" s="124">
        <v>0</v>
      </c>
      <c r="U36" s="124">
        <v>0</v>
      </c>
      <c r="V36" s="123">
        <v>0</v>
      </c>
      <c r="W36" s="125">
        <v>0</v>
      </c>
      <c r="X36" s="124">
        <f t="shared" si="45"/>
        <v>0</v>
      </c>
      <c r="Y36" s="123">
        <f t="shared" si="42"/>
        <v>0</v>
      </c>
      <c r="Z36" s="125">
        <f t="shared" si="43"/>
        <v>0</v>
      </c>
    </row>
    <row r="37" spans="1:26" ht="8.1" customHeight="1">
      <c r="A37" s="11"/>
      <c r="B37" s="12"/>
      <c r="C37" s="213"/>
      <c r="D37" s="124"/>
      <c r="E37" s="124"/>
      <c r="F37" s="123"/>
      <c r="G37" s="125"/>
      <c r="H37" s="124"/>
      <c r="I37" s="124"/>
      <c r="J37" s="123"/>
      <c r="K37" s="125"/>
      <c r="L37" s="123"/>
      <c r="M37" s="123"/>
      <c r="N37" s="214"/>
      <c r="O37" s="125"/>
      <c r="P37" s="124"/>
      <c r="Q37" s="124"/>
      <c r="R37" s="123"/>
      <c r="S37" s="123"/>
      <c r="T37" s="124"/>
      <c r="U37" s="124"/>
      <c r="V37" s="123"/>
      <c r="W37" s="125"/>
      <c r="X37" s="124"/>
      <c r="Y37" s="123"/>
      <c r="Z37" s="125"/>
    </row>
    <row r="38" spans="1:26">
      <c r="A38" s="11" t="s">
        <v>86</v>
      </c>
      <c r="B38" s="12" t="s">
        <v>59</v>
      </c>
      <c r="C38" s="213">
        <v>5</v>
      </c>
      <c r="D38" s="124">
        <v>3</v>
      </c>
      <c r="E38" s="124">
        <v>0</v>
      </c>
      <c r="F38" s="123">
        <v>2</v>
      </c>
      <c r="G38" s="125">
        <v>1</v>
      </c>
      <c r="H38" s="124">
        <v>2</v>
      </c>
      <c r="I38" s="124">
        <v>0</v>
      </c>
      <c r="J38" s="123">
        <v>1</v>
      </c>
      <c r="K38" s="125">
        <v>1</v>
      </c>
      <c r="L38" s="123">
        <f>E38+I38</f>
        <v>0</v>
      </c>
      <c r="M38" s="123">
        <f t="shared" ref="M38:M40" si="46">F38+J38</f>
        <v>3</v>
      </c>
      <c r="N38" s="214">
        <f t="shared" ref="N38:N40" si="47">G38+K38</f>
        <v>2</v>
      </c>
      <c r="O38" s="125">
        <v>3</v>
      </c>
      <c r="P38" s="124">
        <v>2</v>
      </c>
      <c r="Q38" s="124">
        <v>0</v>
      </c>
      <c r="R38" s="123">
        <v>2</v>
      </c>
      <c r="S38" s="123">
        <v>0</v>
      </c>
      <c r="T38" s="124">
        <v>1</v>
      </c>
      <c r="U38" s="124">
        <v>1</v>
      </c>
      <c r="V38" s="123">
        <v>0</v>
      </c>
      <c r="W38" s="125">
        <v>0</v>
      </c>
      <c r="X38" s="124">
        <f>Q38+U38</f>
        <v>1</v>
      </c>
      <c r="Y38" s="123">
        <f t="shared" ref="Y38:Y40" si="48">R38+V38</f>
        <v>2</v>
      </c>
      <c r="Z38" s="125">
        <f t="shared" ref="Z38:Z40" si="49">S38+W38</f>
        <v>0</v>
      </c>
    </row>
    <row r="39" spans="1:26">
      <c r="A39" s="11" t="s">
        <v>60</v>
      </c>
      <c r="B39" s="12" t="s">
        <v>61</v>
      </c>
      <c r="C39" s="213">
        <v>1</v>
      </c>
      <c r="D39" s="124">
        <v>0</v>
      </c>
      <c r="E39" s="124">
        <v>0</v>
      </c>
      <c r="F39" s="123">
        <v>0</v>
      </c>
      <c r="G39" s="125">
        <v>0</v>
      </c>
      <c r="H39" s="124">
        <v>1</v>
      </c>
      <c r="I39" s="124">
        <v>0</v>
      </c>
      <c r="J39" s="123">
        <v>1</v>
      </c>
      <c r="K39" s="125">
        <v>0</v>
      </c>
      <c r="L39" s="123">
        <f t="shared" ref="L39:L40" si="50">E39+I39</f>
        <v>0</v>
      </c>
      <c r="M39" s="123">
        <f t="shared" si="46"/>
        <v>1</v>
      </c>
      <c r="N39" s="214">
        <f t="shared" si="47"/>
        <v>0</v>
      </c>
      <c r="O39" s="125">
        <v>2</v>
      </c>
      <c r="P39" s="124">
        <v>2</v>
      </c>
      <c r="Q39" s="124">
        <v>1</v>
      </c>
      <c r="R39" s="123">
        <v>1</v>
      </c>
      <c r="S39" s="123">
        <v>0</v>
      </c>
      <c r="T39" s="124">
        <v>0</v>
      </c>
      <c r="U39" s="124">
        <v>0</v>
      </c>
      <c r="V39" s="123">
        <v>0</v>
      </c>
      <c r="W39" s="125">
        <v>0</v>
      </c>
      <c r="X39" s="124">
        <f t="shared" ref="X39:X40" si="51">Q39+U39</f>
        <v>1</v>
      </c>
      <c r="Y39" s="123">
        <f t="shared" si="48"/>
        <v>1</v>
      </c>
      <c r="Z39" s="125">
        <f t="shared" si="49"/>
        <v>0</v>
      </c>
    </row>
    <row r="40" spans="1:26">
      <c r="A40" s="11"/>
      <c r="B40" s="12" t="s">
        <v>291</v>
      </c>
      <c r="C40" s="213">
        <v>4</v>
      </c>
      <c r="D40" s="124">
        <v>2</v>
      </c>
      <c r="E40" s="124">
        <v>1</v>
      </c>
      <c r="F40" s="123">
        <v>0</v>
      </c>
      <c r="G40" s="125">
        <v>1</v>
      </c>
      <c r="H40" s="124">
        <v>2</v>
      </c>
      <c r="I40" s="124">
        <v>0</v>
      </c>
      <c r="J40" s="123">
        <v>2</v>
      </c>
      <c r="K40" s="125">
        <v>0</v>
      </c>
      <c r="L40" s="123">
        <f t="shared" si="50"/>
        <v>1</v>
      </c>
      <c r="M40" s="123">
        <f t="shared" si="46"/>
        <v>2</v>
      </c>
      <c r="N40" s="214">
        <f t="shared" si="47"/>
        <v>1</v>
      </c>
      <c r="O40" s="125">
        <v>3</v>
      </c>
      <c r="P40" s="124">
        <v>2</v>
      </c>
      <c r="Q40" s="124">
        <v>0</v>
      </c>
      <c r="R40" s="123">
        <v>0</v>
      </c>
      <c r="S40" s="123">
        <v>2</v>
      </c>
      <c r="T40" s="124">
        <v>1</v>
      </c>
      <c r="U40" s="124">
        <v>0</v>
      </c>
      <c r="V40" s="123">
        <v>1</v>
      </c>
      <c r="W40" s="125">
        <v>0</v>
      </c>
      <c r="X40" s="124">
        <f t="shared" si="51"/>
        <v>0</v>
      </c>
      <c r="Y40" s="123">
        <f t="shared" si="48"/>
        <v>1</v>
      </c>
      <c r="Z40" s="125">
        <f t="shared" si="49"/>
        <v>2</v>
      </c>
    </row>
    <row r="41" spans="1:26" ht="8.1" customHeight="1">
      <c r="A41" s="11"/>
      <c r="B41" s="12"/>
      <c r="C41" s="213"/>
      <c r="D41" s="124"/>
      <c r="E41" s="124"/>
      <c r="F41" s="123"/>
      <c r="G41" s="125"/>
      <c r="H41" s="124"/>
      <c r="I41" s="124"/>
      <c r="J41" s="123"/>
      <c r="K41" s="125"/>
      <c r="L41" s="123"/>
      <c r="M41" s="123"/>
      <c r="N41" s="214"/>
      <c r="O41" s="125"/>
      <c r="P41" s="124"/>
      <c r="Q41" s="124"/>
      <c r="R41" s="123"/>
      <c r="S41" s="123"/>
      <c r="T41" s="124"/>
      <c r="U41" s="124"/>
      <c r="V41" s="123"/>
      <c r="W41" s="125"/>
      <c r="X41" s="124"/>
      <c r="Y41" s="123"/>
      <c r="Z41" s="125"/>
    </row>
    <row r="42" spans="1:26">
      <c r="A42" s="11" t="s">
        <v>63</v>
      </c>
      <c r="B42" s="12" t="s">
        <v>45</v>
      </c>
      <c r="C42" s="213">
        <v>9</v>
      </c>
      <c r="D42" s="124">
        <v>4</v>
      </c>
      <c r="E42" s="124">
        <v>0</v>
      </c>
      <c r="F42" s="123">
        <v>2</v>
      </c>
      <c r="G42" s="125">
        <v>2</v>
      </c>
      <c r="H42" s="124">
        <v>5</v>
      </c>
      <c r="I42" s="124">
        <v>0</v>
      </c>
      <c r="J42" s="123">
        <v>4</v>
      </c>
      <c r="K42" s="125">
        <v>1</v>
      </c>
      <c r="L42" s="123">
        <f>E42+I42</f>
        <v>0</v>
      </c>
      <c r="M42" s="123">
        <f t="shared" ref="M42:M44" si="52">F42+J42</f>
        <v>6</v>
      </c>
      <c r="N42" s="214">
        <f t="shared" ref="N42:N44" si="53">G42+K42</f>
        <v>3</v>
      </c>
      <c r="O42" s="125">
        <v>8</v>
      </c>
      <c r="P42" s="124">
        <v>6</v>
      </c>
      <c r="Q42" s="124">
        <v>1</v>
      </c>
      <c r="R42" s="123">
        <v>3</v>
      </c>
      <c r="S42" s="123">
        <v>2</v>
      </c>
      <c r="T42" s="124">
        <v>2</v>
      </c>
      <c r="U42" s="124">
        <v>1</v>
      </c>
      <c r="V42" s="123">
        <v>1</v>
      </c>
      <c r="W42" s="125">
        <v>0</v>
      </c>
      <c r="X42" s="124">
        <f>Q42+U42</f>
        <v>2</v>
      </c>
      <c r="Y42" s="123">
        <f t="shared" ref="Y42:Y44" si="54">R42+V42</f>
        <v>4</v>
      </c>
      <c r="Z42" s="125">
        <f t="shared" ref="Z42:Z44" si="55">S42+W42</f>
        <v>2</v>
      </c>
    </row>
    <row r="43" spans="1:26">
      <c r="A43" s="11"/>
      <c r="B43" s="12" t="s">
        <v>74</v>
      </c>
      <c r="C43" s="213">
        <v>1</v>
      </c>
      <c r="D43" s="124">
        <v>1</v>
      </c>
      <c r="E43" s="124">
        <v>1</v>
      </c>
      <c r="F43" s="123">
        <v>0</v>
      </c>
      <c r="G43" s="125">
        <v>0</v>
      </c>
      <c r="H43" s="124">
        <v>0</v>
      </c>
      <c r="I43" s="124">
        <v>0</v>
      </c>
      <c r="J43" s="123">
        <v>0</v>
      </c>
      <c r="K43" s="125">
        <v>0</v>
      </c>
      <c r="L43" s="123">
        <f t="shared" ref="L43:L44" si="56">E43+I43</f>
        <v>1</v>
      </c>
      <c r="M43" s="123">
        <f t="shared" si="52"/>
        <v>0</v>
      </c>
      <c r="N43" s="214">
        <f t="shared" si="53"/>
        <v>0</v>
      </c>
      <c r="O43" s="125">
        <v>0</v>
      </c>
      <c r="P43" s="124">
        <v>0</v>
      </c>
      <c r="Q43" s="124">
        <v>0</v>
      </c>
      <c r="R43" s="123">
        <v>0</v>
      </c>
      <c r="S43" s="123">
        <v>0</v>
      </c>
      <c r="T43" s="124">
        <v>0</v>
      </c>
      <c r="U43" s="124">
        <v>0</v>
      </c>
      <c r="V43" s="123">
        <v>0</v>
      </c>
      <c r="W43" s="125">
        <v>0</v>
      </c>
      <c r="X43" s="124">
        <f t="shared" ref="X43:X44" si="57">Q43+U43</f>
        <v>0</v>
      </c>
      <c r="Y43" s="123">
        <f t="shared" si="54"/>
        <v>0</v>
      </c>
      <c r="Z43" s="125">
        <f t="shared" si="55"/>
        <v>0</v>
      </c>
    </row>
    <row r="44" spans="1:26">
      <c r="A44" s="11"/>
      <c r="B44" s="12" t="s">
        <v>75</v>
      </c>
      <c r="C44" s="213">
        <v>0</v>
      </c>
      <c r="D44" s="124">
        <v>0</v>
      </c>
      <c r="E44" s="124">
        <v>0</v>
      </c>
      <c r="F44" s="123">
        <v>0</v>
      </c>
      <c r="G44" s="125">
        <v>0</v>
      </c>
      <c r="H44" s="124">
        <v>0</v>
      </c>
      <c r="I44" s="124">
        <v>0</v>
      </c>
      <c r="J44" s="123">
        <v>0</v>
      </c>
      <c r="K44" s="125">
        <v>0</v>
      </c>
      <c r="L44" s="123">
        <f t="shared" si="56"/>
        <v>0</v>
      </c>
      <c r="M44" s="123">
        <f t="shared" si="52"/>
        <v>0</v>
      </c>
      <c r="N44" s="214">
        <f t="shared" si="53"/>
        <v>0</v>
      </c>
      <c r="O44" s="125">
        <v>0</v>
      </c>
      <c r="P44" s="124">
        <v>0</v>
      </c>
      <c r="Q44" s="124">
        <v>0</v>
      </c>
      <c r="R44" s="123">
        <v>0</v>
      </c>
      <c r="S44" s="123">
        <v>0</v>
      </c>
      <c r="T44" s="124">
        <v>0</v>
      </c>
      <c r="U44" s="124">
        <v>0</v>
      </c>
      <c r="V44" s="123">
        <v>0</v>
      </c>
      <c r="W44" s="125">
        <v>0</v>
      </c>
      <c r="X44" s="124">
        <f t="shared" si="57"/>
        <v>0</v>
      </c>
      <c r="Y44" s="123">
        <f t="shared" si="54"/>
        <v>0</v>
      </c>
      <c r="Z44" s="125">
        <f t="shared" si="55"/>
        <v>0</v>
      </c>
    </row>
    <row r="45" spans="1:26" ht="8.1" customHeight="1">
      <c r="A45" s="11"/>
      <c r="B45" s="12"/>
      <c r="C45" s="213"/>
      <c r="D45" s="124"/>
      <c r="E45" s="124"/>
      <c r="F45" s="123"/>
      <c r="G45" s="125"/>
      <c r="H45" s="124"/>
      <c r="I45" s="124"/>
      <c r="J45" s="123"/>
      <c r="K45" s="125"/>
      <c r="L45" s="123"/>
      <c r="M45" s="123"/>
      <c r="N45" s="214"/>
      <c r="O45" s="125"/>
      <c r="P45" s="124"/>
      <c r="Q45" s="124"/>
      <c r="R45" s="123"/>
      <c r="S45" s="123"/>
      <c r="T45" s="124"/>
      <c r="U45" s="124"/>
      <c r="V45" s="123"/>
      <c r="W45" s="125"/>
      <c r="X45" s="124"/>
      <c r="Y45" s="123"/>
      <c r="Z45" s="125"/>
    </row>
    <row r="46" spans="1:26">
      <c r="A46" s="11" t="s">
        <v>64</v>
      </c>
      <c r="B46" s="12" t="s">
        <v>65</v>
      </c>
      <c r="C46" s="213">
        <v>0</v>
      </c>
      <c r="D46" s="124">
        <v>0</v>
      </c>
      <c r="E46" s="124">
        <v>0</v>
      </c>
      <c r="F46" s="123">
        <v>0</v>
      </c>
      <c r="G46" s="125">
        <v>0</v>
      </c>
      <c r="H46" s="124">
        <v>0</v>
      </c>
      <c r="I46" s="124">
        <v>0</v>
      </c>
      <c r="J46" s="123">
        <v>0</v>
      </c>
      <c r="K46" s="125">
        <v>0</v>
      </c>
      <c r="L46" s="123">
        <f>E46+I46</f>
        <v>0</v>
      </c>
      <c r="M46" s="123">
        <f t="shared" ref="M46:M48" si="58">F46+J46</f>
        <v>0</v>
      </c>
      <c r="N46" s="214">
        <f t="shared" ref="N46:N48" si="59">G46+K46</f>
        <v>0</v>
      </c>
      <c r="O46" s="125">
        <v>1</v>
      </c>
      <c r="P46" s="124">
        <v>1</v>
      </c>
      <c r="Q46" s="124">
        <v>0</v>
      </c>
      <c r="R46" s="123">
        <v>0</v>
      </c>
      <c r="S46" s="123">
        <v>1</v>
      </c>
      <c r="T46" s="124">
        <v>0</v>
      </c>
      <c r="U46" s="124">
        <v>0</v>
      </c>
      <c r="V46" s="123">
        <v>0</v>
      </c>
      <c r="W46" s="125">
        <v>0</v>
      </c>
      <c r="X46" s="124">
        <f>Q46+U46</f>
        <v>0</v>
      </c>
      <c r="Y46" s="123">
        <f t="shared" ref="Y46:Y48" si="60">R46+V46</f>
        <v>0</v>
      </c>
      <c r="Z46" s="125">
        <f t="shared" ref="Z46:Z48" si="61">S46+W46</f>
        <v>1</v>
      </c>
    </row>
    <row r="47" spans="1:26">
      <c r="A47" s="11"/>
      <c r="B47" s="12" t="s">
        <v>66</v>
      </c>
      <c r="C47" s="213">
        <v>8</v>
      </c>
      <c r="D47" s="124">
        <v>4</v>
      </c>
      <c r="E47" s="124">
        <v>1</v>
      </c>
      <c r="F47" s="123">
        <v>1</v>
      </c>
      <c r="G47" s="125">
        <v>2</v>
      </c>
      <c r="H47" s="124">
        <v>4</v>
      </c>
      <c r="I47" s="124">
        <v>0</v>
      </c>
      <c r="J47" s="123">
        <v>3</v>
      </c>
      <c r="K47" s="125">
        <v>1</v>
      </c>
      <c r="L47" s="123">
        <f t="shared" ref="L47:L48" si="62">E47+I47</f>
        <v>1</v>
      </c>
      <c r="M47" s="123">
        <f t="shared" si="58"/>
        <v>4</v>
      </c>
      <c r="N47" s="214">
        <f t="shared" si="59"/>
        <v>3</v>
      </c>
      <c r="O47" s="125">
        <v>4</v>
      </c>
      <c r="P47" s="124">
        <v>3</v>
      </c>
      <c r="Q47" s="124">
        <v>0</v>
      </c>
      <c r="R47" s="123">
        <v>2</v>
      </c>
      <c r="S47" s="123">
        <v>1</v>
      </c>
      <c r="T47" s="124">
        <v>1</v>
      </c>
      <c r="U47" s="124">
        <v>0</v>
      </c>
      <c r="V47" s="123">
        <v>1</v>
      </c>
      <c r="W47" s="125">
        <v>0</v>
      </c>
      <c r="X47" s="124">
        <f t="shared" ref="X47:X48" si="63">Q47+U47</f>
        <v>0</v>
      </c>
      <c r="Y47" s="123">
        <f t="shared" si="60"/>
        <v>3</v>
      </c>
      <c r="Z47" s="125">
        <f t="shared" si="61"/>
        <v>1</v>
      </c>
    </row>
    <row r="48" spans="1:26">
      <c r="A48" s="11"/>
      <c r="B48" s="12" t="s">
        <v>76</v>
      </c>
      <c r="C48" s="213">
        <v>2</v>
      </c>
      <c r="D48" s="124">
        <v>1</v>
      </c>
      <c r="E48" s="124">
        <v>0</v>
      </c>
      <c r="F48" s="123">
        <v>1</v>
      </c>
      <c r="G48" s="125">
        <v>0</v>
      </c>
      <c r="H48" s="124">
        <v>1</v>
      </c>
      <c r="I48" s="124">
        <v>0</v>
      </c>
      <c r="J48" s="123">
        <v>1</v>
      </c>
      <c r="K48" s="125">
        <v>0</v>
      </c>
      <c r="L48" s="123">
        <f t="shared" si="62"/>
        <v>0</v>
      </c>
      <c r="M48" s="123">
        <f t="shared" si="58"/>
        <v>2</v>
      </c>
      <c r="N48" s="214">
        <f t="shared" si="59"/>
        <v>0</v>
      </c>
      <c r="O48" s="125">
        <v>3</v>
      </c>
      <c r="P48" s="124">
        <v>2</v>
      </c>
      <c r="Q48" s="124">
        <v>1</v>
      </c>
      <c r="R48" s="123">
        <v>1</v>
      </c>
      <c r="S48" s="123">
        <v>0</v>
      </c>
      <c r="T48" s="124">
        <v>1</v>
      </c>
      <c r="U48" s="124">
        <v>1</v>
      </c>
      <c r="V48" s="123">
        <v>0</v>
      </c>
      <c r="W48" s="125">
        <v>0</v>
      </c>
      <c r="X48" s="124">
        <f t="shared" si="63"/>
        <v>2</v>
      </c>
      <c r="Y48" s="123">
        <f t="shared" si="60"/>
        <v>1</v>
      </c>
      <c r="Z48" s="125">
        <f t="shared" si="61"/>
        <v>0</v>
      </c>
    </row>
    <row r="49" spans="1:26" ht="8.1" customHeight="1">
      <c r="A49" s="11"/>
      <c r="B49" s="12"/>
      <c r="C49" s="213"/>
      <c r="D49" s="124"/>
      <c r="E49" s="124"/>
      <c r="F49" s="123"/>
      <c r="G49" s="125"/>
      <c r="H49" s="124"/>
      <c r="I49" s="124"/>
      <c r="J49" s="123"/>
      <c r="K49" s="125"/>
      <c r="L49" s="123"/>
      <c r="M49" s="123"/>
      <c r="N49" s="214"/>
      <c r="O49" s="125"/>
      <c r="P49" s="124"/>
      <c r="Q49" s="124"/>
      <c r="R49" s="123"/>
      <c r="S49" s="123"/>
      <c r="T49" s="124"/>
      <c r="U49" s="124"/>
      <c r="V49" s="123"/>
      <c r="W49" s="125"/>
      <c r="X49" s="124"/>
      <c r="Y49" s="123"/>
      <c r="Z49" s="125"/>
    </row>
    <row r="50" spans="1:26">
      <c r="A50" s="11" t="s">
        <v>67</v>
      </c>
      <c r="B50" s="12" t="s">
        <v>45</v>
      </c>
      <c r="C50" s="213">
        <v>5</v>
      </c>
      <c r="D50" s="124">
        <v>2</v>
      </c>
      <c r="E50" s="124">
        <v>1</v>
      </c>
      <c r="F50" s="123">
        <v>1</v>
      </c>
      <c r="G50" s="125">
        <v>0</v>
      </c>
      <c r="H50" s="124">
        <v>3</v>
      </c>
      <c r="I50" s="124">
        <v>0</v>
      </c>
      <c r="J50" s="123">
        <v>2</v>
      </c>
      <c r="K50" s="125">
        <v>1</v>
      </c>
      <c r="L50" s="123">
        <f>E50+I50</f>
        <v>1</v>
      </c>
      <c r="M50" s="123">
        <f t="shared" ref="M50:M52" si="64">F50+J50</f>
        <v>3</v>
      </c>
      <c r="N50" s="214">
        <f t="shared" ref="N50:N52" si="65">G50+K50</f>
        <v>1</v>
      </c>
      <c r="O50" s="125">
        <v>3</v>
      </c>
      <c r="P50" s="124">
        <v>2</v>
      </c>
      <c r="Q50" s="124">
        <v>0</v>
      </c>
      <c r="R50" s="123">
        <v>1</v>
      </c>
      <c r="S50" s="123">
        <v>1</v>
      </c>
      <c r="T50" s="124">
        <v>1</v>
      </c>
      <c r="U50" s="124">
        <v>0</v>
      </c>
      <c r="V50" s="123">
        <v>1</v>
      </c>
      <c r="W50" s="125">
        <v>0</v>
      </c>
      <c r="X50" s="124">
        <f>Q50+U50</f>
        <v>0</v>
      </c>
      <c r="Y50" s="123">
        <f t="shared" ref="Y50:Y52" si="66">R50+V50</f>
        <v>2</v>
      </c>
      <c r="Z50" s="125">
        <f t="shared" ref="Z50:Z52" si="67">S50+W50</f>
        <v>1</v>
      </c>
    </row>
    <row r="51" spans="1:26">
      <c r="A51" s="11"/>
      <c r="B51" s="12" t="s">
        <v>78</v>
      </c>
      <c r="C51" s="213">
        <v>2</v>
      </c>
      <c r="D51" s="124">
        <v>2</v>
      </c>
      <c r="E51" s="124">
        <v>0</v>
      </c>
      <c r="F51" s="123">
        <v>1</v>
      </c>
      <c r="G51" s="125">
        <v>1</v>
      </c>
      <c r="H51" s="124">
        <v>0</v>
      </c>
      <c r="I51" s="124">
        <v>0</v>
      </c>
      <c r="J51" s="123">
        <v>0</v>
      </c>
      <c r="K51" s="125">
        <v>0</v>
      </c>
      <c r="L51" s="123">
        <f t="shared" ref="L51:L52" si="68">E51+I51</f>
        <v>0</v>
      </c>
      <c r="M51" s="123">
        <f t="shared" si="64"/>
        <v>1</v>
      </c>
      <c r="N51" s="214">
        <f t="shared" si="65"/>
        <v>1</v>
      </c>
      <c r="O51" s="125">
        <v>3</v>
      </c>
      <c r="P51" s="124">
        <v>3</v>
      </c>
      <c r="Q51" s="124">
        <v>1</v>
      </c>
      <c r="R51" s="123">
        <v>2</v>
      </c>
      <c r="S51" s="123">
        <v>0</v>
      </c>
      <c r="T51" s="124">
        <v>0</v>
      </c>
      <c r="U51" s="124">
        <v>0</v>
      </c>
      <c r="V51" s="123">
        <v>0</v>
      </c>
      <c r="W51" s="125">
        <v>0</v>
      </c>
      <c r="X51" s="124">
        <f t="shared" ref="X51:X52" si="69">Q51+U51</f>
        <v>1</v>
      </c>
      <c r="Y51" s="123">
        <f t="shared" si="66"/>
        <v>2</v>
      </c>
      <c r="Z51" s="125">
        <f t="shared" si="67"/>
        <v>0</v>
      </c>
    </row>
    <row r="52" spans="1:26">
      <c r="A52" s="11"/>
      <c r="B52" s="12" t="s">
        <v>79</v>
      </c>
      <c r="C52" s="213">
        <v>3</v>
      </c>
      <c r="D52" s="124">
        <v>1</v>
      </c>
      <c r="E52" s="124">
        <v>0</v>
      </c>
      <c r="F52" s="123">
        <v>0</v>
      </c>
      <c r="G52" s="125">
        <v>1</v>
      </c>
      <c r="H52" s="124">
        <v>2</v>
      </c>
      <c r="I52" s="124">
        <v>0</v>
      </c>
      <c r="J52" s="123">
        <v>2</v>
      </c>
      <c r="K52" s="125">
        <v>0</v>
      </c>
      <c r="L52" s="123">
        <f t="shared" si="68"/>
        <v>0</v>
      </c>
      <c r="M52" s="123">
        <f t="shared" si="64"/>
        <v>2</v>
      </c>
      <c r="N52" s="214">
        <f t="shared" si="65"/>
        <v>1</v>
      </c>
      <c r="O52" s="125">
        <v>2</v>
      </c>
      <c r="P52" s="124">
        <v>1</v>
      </c>
      <c r="Q52" s="124">
        <v>0</v>
      </c>
      <c r="R52" s="123">
        <v>0</v>
      </c>
      <c r="S52" s="123">
        <v>1</v>
      </c>
      <c r="T52" s="124">
        <v>1</v>
      </c>
      <c r="U52" s="124">
        <v>1</v>
      </c>
      <c r="V52" s="123">
        <v>0</v>
      </c>
      <c r="W52" s="125">
        <v>0</v>
      </c>
      <c r="X52" s="124">
        <f t="shared" si="69"/>
        <v>1</v>
      </c>
      <c r="Y52" s="123">
        <f t="shared" si="66"/>
        <v>0</v>
      </c>
      <c r="Z52" s="125">
        <f t="shared" si="67"/>
        <v>1</v>
      </c>
    </row>
    <row r="53" spans="1:26" ht="8.1" customHeight="1">
      <c r="A53" s="28"/>
      <c r="B53" s="20"/>
      <c r="C53" s="217"/>
      <c r="D53" s="15"/>
      <c r="E53" s="15"/>
      <c r="F53" s="16"/>
      <c r="G53" s="17"/>
      <c r="H53" s="15"/>
      <c r="I53" s="15"/>
      <c r="J53" s="16"/>
      <c r="K53" s="17"/>
      <c r="L53" s="16"/>
      <c r="M53" s="16"/>
      <c r="N53" s="218"/>
      <c r="O53" s="17"/>
      <c r="P53" s="15"/>
      <c r="Q53" s="15"/>
      <c r="R53" s="16"/>
      <c r="S53" s="16"/>
      <c r="T53" s="15"/>
      <c r="U53" s="15"/>
      <c r="V53" s="16"/>
      <c r="W53" s="17"/>
      <c r="X53" s="15"/>
      <c r="Y53" s="16"/>
      <c r="Z53" s="17"/>
    </row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知的障害者・発達障害者編
　クロス集計表（全サンプル）　/　2　生活実態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6"/>
  <sheetViews>
    <sheetView zoomScale="80" zoomScaleNormal="80" workbookViewId="0">
      <selection activeCell="T24" sqref="T24"/>
    </sheetView>
  </sheetViews>
  <sheetFormatPr defaultRowHeight="13.2"/>
  <cols>
    <col min="1" max="1" width="36.33203125" style="155" customWidth="1"/>
    <col min="2" max="2" width="19.33203125" style="155" customWidth="1"/>
    <col min="3" max="26" width="7.109375" style="156" customWidth="1"/>
    <col min="27" max="16384" width="8.88671875" style="156"/>
  </cols>
  <sheetData>
    <row r="1" spans="1:26" ht="18" customHeight="1">
      <c r="A1" s="175" t="s">
        <v>203</v>
      </c>
    </row>
    <row r="2" spans="1:26" s="2" customFormat="1" ht="18" customHeight="1">
      <c r="B2" s="9"/>
      <c r="C2" s="2" t="s">
        <v>498</v>
      </c>
      <c r="O2" s="2" t="s">
        <v>499</v>
      </c>
    </row>
    <row r="3" spans="1:26" ht="18" customHeight="1">
      <c r="A3" s="8"/>
      <c r="B3" s="18"/>
      <c r="C3" s="237" t="s">
        <v>68</v>
      </c>
      <c r="D3" s="8" t="s">
        <v>69</v>
      </c>
      <c r="E3" s="18"/>
      <c r="F3" s="18"/>
      <c r="G3" s="168"/>
      <c r="H3" s="18" t="s">
        <v>70</v>
      </c>
      <c r="I3" s="18"/>
      <c r="J3" s="18"/>
      <c r="K3" s="18"/>
      <c r="L3" s="8" t="s">
        <v>8</v>
      </c>
      <c r="M3" s="18"/>
      <c r="N3" s="240"/>
      <c r="O3" s="236" t="s">
        <v>68</v>
      </c>
      <c r="P3" s="18" t="s">
        <v>69</v>
      </c>
      <c r="Q3" s="18"/>
      <c r="R3" s="18"/>
      <c r="S3" s="18"/>
      <c r="T3" s="8" t="s">
        <v>70</v>
      </c>
      <c r="U3" s="18"/>
      <c r="V3" s="18"/>
      <c r="W3" s="168"/>
      <c r="X3" s="8" t="s">
        <v>8</v>
      </c>
      <c r="Y3" s="18"/>
      <c r="Z3" s="168"/>
    </row>
    <row r="4" spans="1:26" ht="60" customHeight="1">
      <c r="A4" s="157"/>
      <c r="B4" s="158"/>
      <c r="C4" s="241" t="s">
        <v>10</v>
      </c>
      <c r="D4" s="157" t="s">
        <v>10</v>
      </c>
      <c r="E4" s="25" t="s">
        <v>6</v>
      </c>
      <c r="F4" s="26" t="s">
        <v>7</v>
      </c>
      <c r="G4" s="169" t="s">
        <v>282</v>
      </c>
      <c r="H4" s="158" t="s">
        <v>10</v>
      </c>
      <c r="I4" s="25" t="s">
        <v>6</v>
      </c>
      <c r="J4" s="26" t="s">
        <v>7</v>
      </c>
      <c r="K4" s="169" t="s">
        <v>282</v>
      </c>
      <c r="L4" s="172" t="s">
        <v>6</v>
      </c>
      <c r="M4" s="27" t="s">
        <v>7</v>
      </c>
      <c r="N4" s="242" t="s">
        <v>282</v>
      </c>
      <c r="O4" s="239" t="s">
        <v>10</v>
      </c>
      <c r="P4" s="158" t="s">
        <v>10</v>
      </c>
      <c r="Q4" s="25" t="s">
        <v>6</v>
      </c>
      <c r="R4" s="26" t="s">
        <v>7</v>
      </c>
      <c r="S4" s="167" t="s">
        <v>282</v>
      </c>
      <c r="T4" s="157" t="s">
        <v>10</v>
      </c>
      <c r="U4" s="25" t="s">
        <v>6</v>
      </c>
      <c r="V4" s="26" t="s">
        <v>7</v>
      </c>
      <c r="W4" s="169" t="s">
        <v>282</v>
      </c>
      <c r="X4" s="172" t="s">
        <v>6</v>
      </c>
      <c r="Y4" s="27" t="s">
        <v>7</v>
      </c>
      <c r="Z4" s="173" t="s">
        <v>282</v>
      </c>
    </row>
    <row r="5" spans="1:26" ht="8.1" customHeight="1">
      <c r="A5" s="159"/>
      <c r="B5" s="160"/>
      <c r="C5" s="232"/>
      <c r="D5" s="161"/>
      <c r="E5" s="161"/>
      <c r="F5" s="162"/>
      <c r="G5" s="170"/>
      <c r="H5" s="162"/>
      <c r="I5" s="161"/>
      <c r="J5" s="162"/>
      <c r="K5" s="170"/>
      <c r="L5" s="161"/>
      <c r="M5" s="162"/>
      <c r="N5" s="233"/>
      <c r="O5" s="170"/>
      <c r="P5" s="161"/>
      <c r="Q5" s="161"/>
      <c r="R5" s="162"/>
      <c r="S5" s="162"/>
      <c r="T5" s="161"/>
      <c r="U5" s="162"/>
      <c r="V5" s="162"/>
      <c r="W5" s="170"/>
      <c r="X5" s="161"/>
      <c r="Y5" s="162"/>
      <c r="Z5" s="170"/>
    </row>
    <row r="6" spans="1:26">
      <c r="A6" s="180" t="s">
        <v>44</v>
      </c>
      <c r="B6" s="181" t="s">
        <v>80</v>
      </c>
      <c r="C6" s="213">
        <v>14</v>
      </c>
      <c r="D6" s="124">
        <v>6</v>
      </c>
      <c r="E6" s="124">
        <v>1</v>
      </c>
      <c r="F6" s="123">
        <v>3</v>
      </c>
      <c r="G6" s="125">
        <v>2</v>
      </c>
      <c r="H6" s="123">
        <v>8</v>
      </c>
      <c r="I6" s="124">
        <v>0</v>
      </c>
      <c r="J6" s="123">
        <v>6</v>
      </c>
      <c r="K6" s="125">
        <v>2</v>
      </c>
      <c r="L6" s="124">
        <f>E6+I6</f>
        <v>1</v>
      </c>
      <c r="M6" s="123">
        <f t="shared" ref="M6:N6" si="0">F6+J6</f>
        <v>9</v>
      </c>
      <c r="N6" s="214">
        <f t="shared" si="0"/>
        <v>4</v>
      </c>
      <c r="O6" s="125">
        <v>13</v>
      </c>
      <c r="P6" s="124">
        <v>8</v>
      </c>
      <c r="Q6" s="124">
        <v>1</v>
      </c>
      <c r="R6" s="123">
        <v>5</v>
      </c>
      <c r="S6" s="123">
        <v>2</v>
      </c>
      <c r="T6" s="124">
        <v>5</v>
      </c>
      <c r="U6" s="123">
        <v>1</v>
      </c>
      <c r="V6" s="123">
        <v>3</v>
      </c>
      <c r="W6" s="125">
        <v>1</v>
      </c>
      <c r="X6" s="124">
        <f>Q6+U6</f>
        <v>2</v>
      </c>
      <c r="Y6" s="123">
        <f t="shared" ref="Y6:Y7" si="1">R6+V6</f>
        <v>8</v>
      </c>
      <c r="Z6" s="125">
        <f t="shared" ref="Z6:Z7" si="2">S6+W6</f>
        <v>3</v>
      </c>
    </row>
    <row r="7" spans="1:26">
      <c r="A7" s="180"/>
      <c r="B7" s="181" t="s">
        <v>81</v>
      </c>
      <c r="C7" s="213">
        <v>0</v>
      </c>
      <c r="D7" s="124">
        <v>0</v>
      </c>
      <c r="E7" s="124">
        <v>0</v>
      </c>
      <c r="F7" s="123">
        <v>0</v>
      </c>
      <c r="G7" s="125">
        <v>0</v>
      </c>
      <c r="H7" s="123">
        <v>0</v>
      </c>
      <c r="I7" s="124">
        <v>0</v>
      </c>
      <c r="J7" s="123">
        <v>0</v>
      </c>
      <c r="K7" s="125">
        <v>0</v>
      </c>
      <c r="L7" s="124">
        <f>E7+I7</f>
        <v>0</v>
      </c>
      <c r="M7" s="123">
        <f t="shared" ref="M7" si="3">F7+J7</f>
        <v>0</v>
      </c>
      <c r="N7" s="214">
        <f t="shared" ref="N7" si="4">G7+K7</f>
        <v>0</v>
      </c>
      <c r="O7" s="125">
        <v>1</v>
      </c>
      <c r="P7" s="124">
        <v>1</v>
      </c>
      <c r="Q7" s="124">
        <v>0</v>
      </c>
      <c r="R7" s="123">
        <v>0</v>
      </c>
      <c r="S7" s="123">
        <v>1</v>
      </c>
      <c r="T7" s="124">
        <v>0</v>
      </c>
      <c r="U7" s="123">
        <v>0</v>
      </c>
      <c r="V7" s="123">
        <v>0</v>
      </c>
      <c r="W7" s="125">
        <v>0</v>
      </c>
      <c r="X7" s="124">
        <f>Q7+U7</f>
        <v>0</v>
      </c>
      <c r="Y7" s="123">
        <f t="shared" si="1"/>
        <v>0</v>
      </c>
      <c r="Z7" s="125">
        <f t="shared" si="2"/>
        <v>1</v>
      </c>
    </row>
    <row r="8" spans="1:26" ht="8.1" customHeight="1">
      <c r="A8" s="180"/>
      <c r="B8" s="181"/>
      <c r="C8" s="213"/>
      <c r="D8" s="124"/>
      <c r="E8" s="124"/>
      <c r="F8" s="123"/>
      <c r="G8" s="125"/>
      <c r="H8" s="123"/>
      <c r="I8" s="124"/>
      <c r="J8" s="123"/>
      <c r="K8" s="125"/>
      <c r="L8" s="124"/>
      <c r="M8" s="123"/>
      <c r="N8" s="214"/>
      <c r="O8" s="125"/>
      <c r="P8" s="124"/>
      <c r="Q8" s="124"/>
      <c r="R8" s="123"/>
      <c r="S8" s="123"/>
      <c r="T8" s="124"/>
      <c r="U8" s="123"/>
      <c r="V8" s="123"/>
      <c r="W8" s="125"/>
      <c r="X8" s="124"/>
      <c r="Y8" s="123"/>
      <c r="Z8" s="125"/>
    </row>
    <row r="9" spans="1:26">
      <c r="A9" s="180" t="s">
        <v>46</v>
      </c>
      <c r="B9" s="181" t="s">
        <v>45</v>
      </c>
      <c r="C9" s="213">
        <v>7</v>
      </c>
      <c r="D9" s="124">
        <v>2</v>
      </c>
      <c r="E9" s="124">
        <v>0</v>
      </c>
      <c r="F9" s="123">
        <v>1</v>
      </c>
      <c r="G9" s="125">
        <v>1</v>
      </c>
      <c r="H9" s="123">
        <v>5</v>
      </c>
      <c r="I9" s="124">
        <v>0</v>
      </c>
      <c r="J9" s="123">
        <v>4</v>
      </c>
      <c r="K9" s="125">
        <v>1</v>
      </c>
      <c r="L9" s="124">
        <f>E9+I9</f>
        <v>0</v>
      </c>
      <c r="M9" s="123">
        <f t="shared" ref="M9:M10" si="5">F9+J9</f>
        <v>5</v>
      </c>
      <c r="N9" s="214">
        <f t="shared" ref="N9:N10" si="6">G9+K9</f>
        <v>2</v>
      </c>
      <c r="O9" s="125">
        <v>7</v>
      </c>
      <c r="P9" s="124">
        <v>3</v>
      </c>
      <c r="Q9" s="124">
        <v>0</v>
      </c>
      <c r="R9" s="123">
        <v>2</v>
      </c>
      <c r="S9" s="123">
        <v>1</v>
      </c>
      <c r="T9" s="124">
        <v>4</v>
      </c>
      <c r="U9" s="123">
        <v>1</v>
      </c>
      <c r="V9" s="123">
        <v>2</v>
      </c>
      <c r="W9" s="125">
        <v>1</v>
      </c>
      <c r="X9" s="124">
        <f>Q9+U9</f>
        <v>1</v>
      </c>
      <c r="Y9" s="123">
        <f t="shared" ref="Y9:Y11" si="7">R9+V9</f>
        <v>4</v>
      </c>
      <c r="Z9" s="125">
        <f t="shared" ref="Z9:Z11" si="8">S9+W9</f>
        <v>2</v>
      </c>
    </row>
    <row r="10" spans="1:26">
      <c r="A10" s="180"/>
      <c r="B10" s="181" t="s">
        <v>74</v>
      </c>
      <c r="C10" s="213">
        <v>4</v>
      </c>
      <c r="D10" s="124">
        <v>2</v>
      </c>
      <c r="E10" s="124">
        <v>0</v>
      </c>
      <c r="F10" s="123">
        <v>1</v>
      </c>
      <c r="G10" s="125">
        <v>1</v>
      </c>
      <c r="H10" s="123">
        <v>2</v>
      </c>
      <c r="I10" s="124">
        <v>0</v>
      </c>
      <c r="J10" s="123">
        <v>1</v>
      </c>
      <c r="K10" s="125">
        <v>1</v>
      </c>
      <c r="L10" s="124">
        <f>E10+I10</f>
        <v>0</v>
      </c>
      <c r="M10" s="123">
        <f t="shared" si="5"/>
        <v>2</v>
      </c>
      <c r="N10" s="214">
        <f t="shared" si="6"/>
        <v>2</v>
      </c>
      <c r="O10" s="125">
        <v>3</v>
      </c>
      <c r="P10" s="124">
        <v>3</v>
      </c>
      <c r="Q10" s="124">
        <v>0</v>
      </c>
      <c r="R10" s="123">
        <v>2</v>
      </c>
      <c r="S10" s="123">
        <v>1</v>
      </c>
      <c r="T10" s="124">
        <v>0</v>
      </c>
      <c r="U10" s="123">
        <v>0</v>
      </c>
      <c r="V10" s="123">
        <v>0</v>
      </c>
      <c r="W10" s="125">
        <v>0</v>
      </c>
      <c r="X10" s="124">
        <f>Q10+U10</f>
        <v>0</v>
      </c>
      <c r="Y10" s="123">
        <f t="shared" si="7"/>
        <v>2</v>
      </c>
      <c r="Z10" s="125">
        <f t="shared" si="8"/>
        <v>1</v>
      </c>
    </row>
    <row r="11" spans="1:26">
      <c r="A11" s="180"/>
      <c r="B11" s="181" t="s">
        <v>75</v>
      </c>
      <c r="C11" s="213">
        <v>3</v>
      </c>
      <c r="D11" s="124">
        <v>2</v>
      </c>
      <c r="E11" s="124">
        <v>1</v>
      </c>
      <c r="F11" s="123">
        <v>1</v>
      </c>
      <c r="G11" s="125">
        <v>0</v>
      </c>
      <c r="H11" s="123">
        <v>1</v>
      </c>
      <c r="I11" s="124">
        <v>0</v>
      </c>
      <c r="J11" s="123">
        <v>1</v>
      </c>
      <c r="K11" s="125">
        <v>0</v>
      </c>
      <c r="L11" s="124">
        <f>E11+I11</f>
        <v>1</v>
      </c>
      <c r="M11" s="123">
        <f t="shared" ref="M11" si="9">F11+J11</f>
        <v>2</v>
      </c>
      <c r="N11" s="214">
        <f t="shared" ref="N11" si="10">G11+K11</f>
        <v>0</v>
      </c>
      <c r="O11" s="125">
        <v>4</v>
      </c>
      <c r="P11" s="124">
        <v>3</v>
      </c>
      <c r="Q11" s="124">
        <v>1</v>
      </c>
      <c r="R11" s="123">
        <v>1</v>
      </c>
      <c r="S11" s="123">
        <v>1</v>
      </c>
      <c r="T11" s="124">
        <v>1</v>
      </c>
      <c r="U11" s="123">
        <v>0</v>
      </c>
      <c r="V11" s="123">
        <v>1</v>
      </c>
      <c r="W11" s="125">
        <v>0</v>
      </c>
      <c r="X11" s="124">
        <f>Q11+U11</f>
        <v>1</v>
      </c>
      <c r="Y11" s="123">
        <f t="shared" si="7"/>
        <v>2</v>
      </c>
      <c r="Z11" s="125">
        <f t="shared" si="8"/>
        <v>1</v>
      </c>
    </row>
    <row r="12" spans="1:26" ht="8.1" customHeight="1">
      <c r="A12" s="180"/>
      <c r="B12" s="181"/>
      <c r="C12" s="213"/>
      <c r="D12" s="124"/>
      <c r="E12" s="124"/>
      <c r="F12" s="123"/>
      <c r="G12" s="125"/>
      <c r="H12" s="123"/>
      <c r="I12" s="124"/>
      <c r="J12" s="123"/>
      <c r="K12" s="125"/>
      <c r="L12" s="124"/>
      <c r="M12" s="123"/>
      <c r="N12" s="214"/>
      <c r="O12" s="125"/>
      <c r="P12" s="124"/>
      <c r="Q12" s="124"/>
      <c r="R12" s="123"/>
      <c r="S12" s="123"/>
      <c r="T12" s="124"/>
      <c r="U12" s="123"/>
      <c r="V12" s="123"/>
      <c r="W12" s="125"/>
      <c r="X12" s="124"/>
      <c r="Y12" s="123"/>
      <c r="Z12" s="125"/>
    </row>
    <row r="13" spans="1:26">
      <c r="A13" s="180" t="s">
        <v>47</v>
      </c>
      <c r="B13" s="181" t="s">
        <v>80</v>
      </c>
      <c r="C13" s="213">
        <v>14</v>
      </c>
      <c r="D13" s="124">
        <v>6</v>
      </c>
      <c r="E13" s="124">
        <v>1</v>
      </c>
      <c r="F13" s="123">
        <v>3</v>
      </c>
      <c r="G13" s="125">
        <v>2</v>
      </c>
      <c r="H13" s="123">
        <v>8</v>
      </c>
      <c r="I13" s="124">
        <v>0</v>
      </c>
      <c r="J13" s="123">
        <v>6</v>
      </c>
      <c r="K13" s="125">
        <v>2</v>
      </c>
      <c r="L13" s="124">
        <f>E13+I13</f>
        <v>1</v>
      </c>
      <c r="M13" s="123">
        <f t="shared" ref="M13:M14" si="11">F13+J13</f>
        <v>9</v>
      </c>
      <c r="N13" s="214">
        <f t="shared" ref="N13:N14" si="12">G13+K13</f>
        <v>4</v>
      </c>
      <c r="O13" s="125">
        <v>14</v>
      </c>
      <c r="P13" s="124">
        <v>9</v>
      </c>
      <c r="Q13" s="124">
        <v>1</v>
      </c>
      <c r="R13" s="123">
        <v>5</v>
      </c>
      <c r="S13" s="123">
        <v>3</v>
      </c>
      <c r="T13" s="124">
        <v>5</v>
      </c>
      <c r="U13" s="123">
        <v>1</v>
      </c>
      <c r="V13" s="123">
        <v>3</v>
      </c>
      <c r="W13" s="125">
        <v>1</v>
      </c>
      <c r="X13" s="124">
        <f>Q13+U13</f>
        <v>2</v>
      </c>
      <c r="Y13" s="123">
        <f t="shared" ref="Y13:Y14" si="13">R13+V13</f>
        <v>8</v>
      </c>
      <c r="Z13" s="125">
        <f t="shared" ref="Z13:Z14" si="14">S13+W13</f>
        <v>4</v>
      </c>
    </row>
    <row r="14" spans="1:26">
      <c r="A14" s="180"/>
      <c r="B14" s="181" t="s">
        <v>81</v>
      </c>
      <c r="C14" s="213">
        <v>0</v>
      </c>
      <c r="D14" s="124">
        <v>0</v>
      </c>
      <c r="E14" s="124">
        <v>0</v>
      </c>
      <c r="F14" s="123">
        <v>0</v>
      </c>
      <c r="G14" s="125">
        <v>0</v>
      </c>
      <c r="H14" s="123">
        <v>0</v>
      </c>
      <c r="I14" s="124">
        <v>0</v>
      </c>
      <c r="J14" s="123">
        <v>0</v>
      </c>
      <c r="K14" s="125">
        <v>0</v>
      </c>
      <c r="L14" s="124">
        <f>E14+I14</f>
        <v>0</v>
      </c>
      <c r="M14" s="123">
        <f t="shared" si="11"/>
        <v>0</v>
      </c>
      <c r="N14" s="214">
        <f t="shared" si="12"/>
        <v>0</v>
      </c>
      <c r="O14" s="125">
        <v>0</v>
      </c>
      <c r="P14" s="124">
        <v>0</v>
      </c>
      <c r="Q14" s="124">
        <v>0</v>
      </c>
      <c r="R14" s="123">
        <v>0</v>
      </c>
      <c r="S14" s="123">
        <v>0</v>
      </c>
      <c r="T14" s="124">
        <v>0</v>
      </c>
      <c r="U14" s="123">
        <v>0</v>
      </c>
      <c r="V14" s="123">
        <v>0</v>
      </c>
      <c r="W14" s="125">
        <v>0</v>
      </c>
      <c r="X14" s="124">
        <f>Q14+U14</f>
        <v>0</v>
      </c>
      <c r="Y14" s="123">
        <f t="shared" si="13"/>
        <v>0</v>
      </c>
      <c r="Z14" s="125">
        <f t="shared" si="14"/>
        <v>0</v>
      </c>
    </row>
    <row r="15" spans="1:26" ht="8.1" customHeight="1">
      <c r="A15" s="180"/>
      <c r="B15" s="181"/>
      <c r="C15" s="213"/>
      <c r="D15" s="124"/>
      <c r="E15" s="124"/>
      <c r="F15" s="123"/>
      <c r="G15" s="125"/>
      <c r="H15" s="123"/>
      <c r="I15" s="124"/>
      <c r="J15" s="123"/>
      <c r="K15" s="125"/>
      <c r="L15" s="124"/>
      <c r="M15" s="123"/>
      <c r="N15" s="214"/>
      <c r="O15" s="125"/>
      <c r="P15" s="124"/>
      <c r="Q15" s="124"/>
      <c r="R15" s="123"/>
      <c r="S15" s="123"/>
      <c r="T15" s="124"/>
      <c r="U15" s="123"/>
      <c r="V15" s="123"/>
      <c r="W15" s="125"/>
      <c r="X15" s="124"/>
      <c r="Y15" s="123"/>
      <c r="Z15" s="125"/>
    </row>
    <row r="16" spans="1:26">
      <c r="A16" s="180" t="s">
        <v>51</v>
      </c>
      <c r="B16" s="181" t="s">
        <v>45</v>
      </c>
      <c r="C16" s="213">
        <v>9</v>
      </c>
      <c r="D16" s="124">
        <v>4</v>
      </c>
      <c r="E16" s="124">
        <v>1</v>
      </c>
      <c r="F16" s="123">
        <v>1</v>
      </c>
      <c r="G16" s="125">
        <v>2</v>
      </c>
      <c r="H16" s="123">
        <v>5</v>
      </c>
      <c r="I16" s="124">
        <v>0</v>
      </c>
      <c r="J16" s="123">
        <v>4</v>
      </c>
      <c r="K16" s="125">
        <v>1</v>
      </c>
      <c r="L16" s="124">
        <f>E16+I16</f>
        <v>1</v>
      </c>
      <c r="M16" s="123">
        <f t="shared" ref="M16:M18" si="15">F16+J16</f>
        <v>5</v>
      </c>
      <c r="N16" s="214">
        <f t="shared" ref="N16:N18" si="16">G16+K16</f>
        <v>3</v>
      </c>
      <c r="O16" s="125">
        <v>12</v>
      </c>
      <c r="P16" s="124">
        <v>7</v>
      </c>
      <c r="Q16" s="124">
        <v>1</v>
      </c>
      <c r="R16" s="123">
        <v>4</v>
      </c>
      <c r="S16" s="123">
        <v>2</v>
      </c>
      <c r="T16" s="124">
        <v>5</v>
      </c>
      <c r="U16" s="123">
        <v>1</v>
      </c>
      <c r="V16" s="123">
        <v>3</v>
      </c>
      <c r="W16" s="125">
        <v>1</v>
      </c>
      <c r="X16" s="124">
        <f>Q16+U16</f>
        <v>2</v>
      </c>
      <c r="Y16" s="123">
        <f t="shared" ref="Y16:Y18" si="17">R16+V16</f>
        <v>7</v>
      </c>
      <c r="Z16" s="125">
        <f t="shared" ref="Z16:Z18" si="18">S16+W16</f>
        <v>3</v>
      </c>
    </row>
    <row r="17" spans="1:26">
      <c r="A17" s="180"/>
      <c r="B17" s="181" t="s">
        <v>74</v>
      </c>
      <c r="C17" s="213">
        <v>4</v>
      </c>
      <c r="D17" s="124">
        <v>1</v>
      </c>
      <c r="E17" s="124">
        <v>0</v>
      </c>
      <c r="F17" s="123">
        <v>1</v>
      </c>
      <c r="G17" s="125">
        <v>0</v>
      </c>
      <c r="H17" s="123">
        <v>3</v>
      </c>
      <c r="I17" s="124">
        <v>0</v>
      </c>
      <c r="J17" s="123">
        <v>2</v>
      </c>
      <c r="K17" s="125">
        <v>1</v>
      </c>
      <c r="L17" s="124">
        <f>E17+I17</f>
        <v>0</v>
      </c>
      <c r="M17" s="123">
        <f t="shared" si="15"/>
        <v>3</v>
      </c>
      <c r="N17" s="214">
        <f t="shared" si="16"/>
        <v>1</v>
      </c>
      <c r="O17" s="125">
        <v>0</v>
      </c>
      <c r="P17" s="124">
        <v>0</v>
      </c>
      <c r="Q17" s="124">
        <v>0</v>
      </c>
      <c r="R17" s="123">
        <v>0</v>
      </c>
      <c r="S17" s="123">
        <v>0</v>
      </c>
      <c r="T17" s="124">
        <v>0</v>
      </c>
      <c r="U17" s="123">
        <v>0</v>
      </c>
      <c r="V17" s="123">
        <v>0</v>
      </c>
      <c r="W17" s="125">
        <v>0</v>
      </c>
      <c r="X17" s="124">
        <f>Q17+U17</f>
        <v>0</v>
      </c>
      <c r="Y17" s="123">
        <f t="shared" si="17"/>
        <v>0</v>
      </c>
      <c r="Z17" s="125">
        <f t="shared" si="18"/>
        <v>0</v>
      </c>
    </row>
    <row r="18" spans="1:26">
      <c r="A18" s="180"/>
      <c r="B18" s="181" t="s">
        <v>75</v>
      </c>
      <c r="C18" s="213">
        <v>1</v>
      </c>
      <c r="D18" s="124">
        <v>1</v>
      </c>
      <c r="E18" s="124">
        <v>0</v>
      </c>
      <c r="F18" s="123">
        <v>1</v>
      </c>
      <c r="G18" s="125">
        <v>0</v>
      </c>
      <c r="H18" s="123">
        <v>0</v>
      </c>
      <c r="I18" s="124">
        <v>0</v>
      </c>
      <c r="J18" s="123">
        <v>0</v>
      </c>
      <c r="K18" s="125">
        <v>0</v>
      </c>
      <c r="L18" s="124">
        <f>E18+I18</f>
        <v>0</v>
      </c>
      <c r="M18" s="123">
        <f t="shared" si="15"/>
        <v>1</v>
      </c>
      <c r="N18" s="214">
        <f t="shared" si="16"/>
        <v>0</v>
      </c>
      <c r="O18" s="125">
        <v>2</v>
      </c>
      <c r="P18" s="124">
        <v>2</v>
      </c>
      <c r="Q18" s="124">
        <v>0</v>
      </c>
      <c r="R18" s="123">
        <v>1</v>
      </c>
      <c r="S18" s="123">
        <v>1</v>
      </c>
      <c r="T18" s="124">
        <v>0</v>
      </c>
      <c r="U18" s="123">
        <v>0</v>
      </c>
      <c r="V18" s="123">
        <v>0</v>
      </c>
      <c r="W18" s="125">
        <v>0</v>
      </c>
      <c r="X18" s="124">
        <f>Q18+U18</f>
        <v>0</v>
      </c>
      <c r="Y18" s="123">
        <f t="shared" si="17"/>
        <v>1</v>
      </c>
      <c r="Z18" s="125">
        <f t="shared" si="18"/>
        <v>1</v>
      </c>
    </row>
    <row r="19" spans="1:26" ht="8.1" customHeight="1">
      <c r="A19" s="180"/>
      <c r="B19" s="181"/>
      <c r="C19" s="213"/>
      <c r="D19" s="124"/>
      <c r="E19" s="124"/>
      <c r="F19" s="123"/>
      <c r="G19" s="125"/>
      <c r="H19" s="123"/>
      <c r="I19" s="124"/>
      <c r="J19" s="123"/>
      <c r="K19" s="125"/>
      <c r="L19" s="124"/>
      <c r="M19" s="123"/>
      <c r="N19" s="214"/>
      <c r="O19" s="125"/>
      <c r="P19" s="124"/>
      <c r="Q19" s="124"/>
      <c r="R19" s="123"/>
      <c r="S19" s="123"/>
      <c r="T19" s="124"/>
      <c r="U19" s="123"/>
      <c r="V19" s="123"/>
      <c r="W19" s="125"/>
      <c r="X19" s="124"/>
      <c r="Y19" s="123"/>
      <c r="Z19" s="125"/>
    </row>
    <row r="20" spans="1:26">
      <c r="A20" s="180" t="s">
        <v>82</v>
      </c>
      <c r="B20" s="181" t="s">
        <v>45</v>
      </c>
      <c r="C20" s="213">
        <v>9</v>
      </c>
      <c r="D20" s="124">
        <v>4</v>
      </c>
      <c r="E20" s="124">
        <v>1</v>
      </c>
      <c r="F20" s="123">
        <v>2</v>
      </c>
      <c r="G20" s="125">
        <v>1</v>
      </c>
      <c r="H20" s="123">
        <v>5</v>
      </c>
      <c r="I20" s="124">
        <v>0</v>
      </c>
      <c r="J20" s="123">
        <v>4</v>
      </c>
      <c r="K20" s="125">
        <v>1</v>
      </c>
      <c r="L20" s="124">
        <f>E20+I20</f>
        <v>1</v>
      </c>
      <c r="M20" s="123">
        <f t="shared" ref="M20:M22" si="19">F20+J20</f>
        <v>6</v>
      </c>
      <c r="N20" s="214">
        <f t="shared" ref="N20:N22" si="20">G20+K20</f>
        <v>2</v>
      </c>
      <c r="O20" s="125">
        <v>8</v>
      </c>
      <c r="P20" s="124">
        <v>5</v>
      </c>
      <c r="Q20" s="124">
        <v>1</v>
      </c>
      <c r="R20" s="123">
        <v>3</v>
      </c>
      <c r="S20" s="123">
        <v>1</v>
      </c>
      <c r="T20" s="124">
        <v>3</v>
      </c>
      <c r="U20" s="123">
        <v>1</v>
      </c>
      <c r="V20" s="123">
        <v>2</v>
      </c>
      <c r="W20" s="125">
        <v>0</v>
      </c>
      <c r="X20" s="124">
        <f>Q20+U20</f>
        <v>2</v>
      </c>
      <c r="Y20" s="123">
        <f t="shared" ref="Y20:Y22" si="21">R20+V20</f>
        <v>5</v>
      </c>
      <c r="Z20" s="125">
        <f t="shared" ref="Z20:Z22" si="22">S20+W20</f>
        <v>1</v>
      </c>
    </row>
    <row r="21" spans="1:26">
      <c r="A21" s="180" t="s">
        <v>53</v>
      </c>
      <c r="B21" s="181" t="s">
        <v>74</v>
      </c>
      <c r="C21" s="213">
        <v>3</v>
      </c>
      <c r="D21" s="124">
        <v>2</v>
      </c>
      <c r="E21" s="124">
        <v>0</v>
      </c>
      <c r="F21" s="123">
        <v>1</v>
      </c>
      <c r="G21" s="125">
        <v>1</v>
      </c>
      <c r="H21" s="123">
        <v>1</v>
      </c>
      <c r="I21" s="124">
        <v>0</v>
      </c>
      <c r="J21" s="123">
        <v>0</v>
      </c>
      <c r="K21" s="125">
        <v>1</v>
      </c>
      <c r="L21" s="124">
        <f>E21+I21</f>
        <v>0</v>
      </c>
      <c r="M21" s="123">
        <f t="shared" si="19"/>
        <v>1</v>
      </c>
      <c r="N21" s="214">
        <f t="shared" si="20"/>
        <v>2</v>
      </c>
      <c r="O21" s="125">
        <v>4</v>
      </c>
      <c r="P21" s="124">
        <v>4</v>
      </c>
      <c r="Q21" s="124">
        <v>0</v>
      </c>
      <c r="R21" s="123">
        <v>2</v>
      </c>
      <c r="S21" s="123">
        <v>2</v>
      </c>
      <c r="T21" s="124">
        <v>0</v>
      </c>
      <c r="U21" s="123">
        <v>0</v>
      </c>
      <c r="V21" s="123">
        <v>0</v>
      </c>
      <c r="W21" s="125">
        <v>0</v>
      </c>
      <c r="X21" s="124">
        <f>Q21+U21</f>
        <v>0</v>
      </c>
      <c r="Y21" s="123">
        <f t="shared" si="21"/>
        <v>2</v>
      </c>
      <c r="Z21" s="125">
        <f t="shared" si="22"/>
        <v>2</v>
      </c>
    </row>
    <row r="22" spans="1:26">
      <c r="A22" s="180"/>
      <c r="B22" s="181" t="s">
        <v>290</v>
      </c>
      <c r="C22" s="213">
        <v>2</v>
      </c>
      <c r="D22" s="124">
        <v>0</v>
      </c>
      <c r="E22" s="124">
        <v>0</v>
      </c>
      <c r="F22" s="123">
        <v>0</v>
      </c>
      <c r="G22" s="125">
        <v>0</v>
      </c>
      <c r="H22" s="123">
        <v>2</v>
      </c>
      <c r="I22" s="124">
        <v>0</v>
      </c>
      <c r="J22" s="123">
        <v>2</v>
      </c>
      <c r="K22" s="125">
        <v>0</v>
      </c>
      <c r="L22" s="124">
        <f>E22+I22</f>
        <v>0</v>
      </c>
      <c r="M22" s="123">
        <f t="shared" si="19"/>
        <v>2</v>
      </c>
      <c r="N22" s="214">
        <f t="shared" si="20"/>
        <v>0</v>
      </c>
      <c r="O22" s="125">
        <v>2</v>
      </c>
      <c r="P22" s="124">
        <v>0</v>
      </c>
      <c r="Q22" s="124">
        <v>0</v>
      </c>
      <c r="R22" s="123">
        <v>0</v>
      </c>
      <c r="S22" s="123">
        <v>0</v>
      </c>
      <c r="T22" s="124">
        <v>2</v>
      </c>
      <c r="U22" s="123">
        <v>0</v>
      </c>
      <c r="V22" s="123">
        <v>1</v>
      </c>
      <c r="W22" s="125">
        <v>1</v>
      </c>
      <c r="X22" s="124">
        <f>Q22+U22</f>
        <v>0</v>
      </c>
      <c r="Y22" s="123">
        <f t="shared" si="21"/>
        <v>1</v>
      </c>
      <c r="Z22" s="125">
        <f t="shared" si="22"/>
        <v>1</v>
      </c>
    </row>
    <row r="23" spans="1:26" ht="8.1" customHeight="1">
      <c r="A23" s="180"/>
      <c r="B23" s="181"/>
      <c r="C23" s="213"/>
      <c r="D23" s="124"/>
      <c r="E23" s="124"/>
      <c r="F23" s="123"/>
      <c r="G23" s="125"/>
      <c r="H23" s="123"/>
      <c r="I23" s="124"/>
      <c r="J23" s="123"/>
      <c r="K23" s="125"/>
      <c r="L23" s="124"/>
      <c r="M23" s="123"/>
      <c r="N23" s="214"/>
      <c r="O23" s="125"/>
      <c r="P23" s="124"/>
      <c r="Q23" s="124"/>
      <c r="R23" s="123"/>
      <c r="S23" s="123"/>
      <c r="T23" s="124"/>
      <c r="U23" s="123"/>
      <c r="V23" s="123"/>
      <c r="W23" s="125"/>
      <c r="X23" s="124"/>
      <c r="Y23" s="123"/>
      <c r="Z23" s="125"/>
    </row>
    <row r="24" spans="1:26">
      <c r="A24" s="180" t="s">
        <v>55</v>
      </c>
      <c r="B24" s="181" t="s">
        <v>45</v>
      </c>
      <c r="C24" s="213">
        <v>2</v>
      </c>
      <c r="D24" s="124">
        <v>1</v>
      </c>
      <c r="E24" s="124">
        <v>0</v>
      </c>
      <c r="F24" s="123">
        <v>1</v>
      </c>
      <c r="G24" s="125">
        <v>0</v>
      </c>
      <c r="H24" s="123">
        <v>1</v>
      </c>
      <c r="I24" s="124">
        <v>0</v>
      </c>
      <c r="J24" s="123">
        <v>1</v>
      </c>
      <c r="K24" s="125">
        <v>0</v>
      </c>
      <c r="L24" s="124">
        <f>E24+I24</f>
        <v>0</v>
      </c>
      <c r="M24" s="123">
        <f t="shared" ref="M24:M26" si="23">F24+J24</f>
        <v>2</v>
      </c>
      <c r="N24" s="214">
        <f t="shared" ref="N24:N26" si="24">G24+K24</f>
        <v>0</v>
      </c>
      <c r="O24" s="125">
        <v>4</v>
      </c>
      <c r="P24" s="124">
        <v>2</v>
      </c>
      <c r="Q24" s="124">
        <v>0</v>
      </c>
      <c r="R24" s="123">
        <v>1</v>
      </c>
      <c r="S24" s="123">
        <v>1</v>
      </c>
      <c r="T24" s="124">
        <v>2</v>
      </c>
      <c r="U24" s="123">
        <v>1</v>
      </c>
      <c r="V24" s="123">
        <v>1</v>
      </c>
      <c r="W24" s="125">
        <v>0</v>
      </c>
      <c r="X24" s="124">
        <f>Q24+U24</f>
        <v>1</v>
      </c>
      <c r="Y24" s="123">
        <f t="shared" ref="Y24:Y26" si="25">R24+V24</f>
        <v>2</v>
      </c>
      <c r="Z24" s="125">
        <f t="shared" ref="Z24:Z26" si="26">S24+W24</f>
        <v>1</v>
      </c>
    </row>
    <row r="25" spans="1:26">
      <c r="A25" s="180"/>
      <c r="B25" s="181" t="s">
        <v>78</v>
      </c>
      <c r="C25" s="213">
        <v>1</v>
      </c>
      <c r="D25" s="124">
        <v>0</v>
      </c>
      <c r="E25" s="124">
        <v>0</v>
      </c>
      <c r="F25" s="123">
        <v>0</v>
      </c>
      <c r="G25" s="125">
        <v>0</v>
      </c>
      <c r="H25" s="123">
        <v>1</v>
      </c>
      <c r="I25" s="124">
        <v>0</v>
      </c>
      <c r="J25" s="123">
        <v>1</v>
      </c>
      <c r="K25" s="125">
        <v>0</v>
      </c>
      <c r="L25" s="124">
        <f>E25+I25</f>
        <v>0</v>
      </c>
      <c r="M25" s="123">
        <f t="shared" si="23"/>
        <v>1</v>
      </c>
      <c r="N25" s="214">
        <f t="shared" si="24"/>
        <v>0</v>
      </c>
      <c r="O25" s="125">
        <v>1</v>
      </c>
      <c r="P25" s="124">
        <v>1</v>
      </c>
      <c r="Q25" s="124">
        <v>0</v>
      </c>
      <c r="R25" s="123">
        <v>0</v>
      </c>
      <c r="S25" s="123">
        <v>1</v>
      </c>
      <c r="T25" s="124">
        <v>0</v>
      </c>
      <c r="U25" s="123">
        <v>0</v>
      </c>
      <c r="V25" s="123">
        <v>0</v>
      </c>
      <c r="W25" s="125">
        <v>0</v>
      </c>
      <c r="X25" s="124">
        <f>Q25+U25</f>
        <v>0</v>
      </c>
      <c r="Y25" s="123">
        <f t="shared" si="25"/>
        <v>0</v>
      </c>
      <c r="Z25" s="125">
        <f t="shared" si="26"/>
        <v>1</v>
      </c>
    </row>
    <row r="26" spans="1:26">
      <c r="A26" s="180"/>
      <c r="B26" s="181" t="s">
        <v>83</v>
      </c>
      <c r="C26" s="213">
        <v>1</v>
      </c>
      <c r="D26" s="124">
        <v>1</v>
      </c>
      <c r="E26" s="124">
        <v>1</v>
      </c>
      <c r="F26" s="123">
        <v>0</v>
      </c>
      <c r="G26" s="125">
        <v>0</v>
      </c>
      <c r="H26" s="123">
        <v>0</v>
      </c>
      <c r="I26" s="124">
        <v>0</v>
      </c>
      <c r="J26" s="123">
        <v>0</v>
      </c>
      <c r="K26" s="125">
        <v>0</v>
      </c>
      <c r="L26" s="124">
        <f>E26+I26</f>
        <v>1</v>
      </c>
      <c r="M26" s="123">
        <f t="shared" si="23"/>
        <v>0</v>
      </c>
      <c r="N26" s="214">
        <f t="shared" si="24"/>
        <v>0</v>
      </c>
      <c r="O26" s="125">
        <v>1</v>
      </c>
      <c r="P26" s="124">
        <v>1</v>
      </c>
      <c r="Q26" s="124">
        <v>0</v>
      </c>
      <c r="R26" s="123">
        <v>1</v>
      </c>
      <c r="S26" s="123">
        <v>0</v>
      </c>
      <c r="T26" s="124">
        <v>0</v>
      </c>
      <c r="U26" s="123">
        <v>0</v>
      </c>
      <c r="V26" s="123">
        <v>0</v>
      </c>
      <c r="W26" s="125">
        <v>0</v>
      </c>
      <c r="X26" s="124">
        <f>Q26+U26</f>
        <v>0</v>
      </c>
      <c r="Y26" s="123">
        <f t="shared" si="25"/>
        <v>1</v>
      </c>
      <c r="Z26" s="125">
        <f t="shared" si="26"/>
        <v>0</v>
      </c>
    </row>
    <row r="27" spans="1:26">
      <c r="A27" s="180"/>
      <c r="B27" s="181" t="s">
        <v>87</v>
      </c>
      <c r="C27" s="213">
        <v>10</v>
      </c>
      <c r="D27" s="124">
        <v>4</v>
      </c>
      <c r="E27" s="124">
        <v>0</v>
      </c>
      <c r="F27" s="123">
        <v>2</v>
      </c>
      <c r="G27" s="125">
        <v>2</v>
      </c>
      <c r="H27" s="123">
        <v>6</v>
      </c>
      <c r="I27" s="124">
        <v>0</v>
      </c>
      <c r="J27" s="123">
        <v>4</v>
      </c>
      <c r="K27" s="125">
        <v>2</v>
      </c>
      <c r="L27" s="124">
        <f>E27+I27</f>
        <v>0</v>
      </c>
      <c r="M27" s="123">
        <f t="shared" ref="M27" si="27">F27+J27</f>
        <v>6</v>
      </c>
      <c r="N27" s="214">
        <f t="shared" ref="N27" si="28">G27+K27</f>
        <v>4</v>
      </c>
      <c r="O27" s="125">
        <v>8</v>
      </c>
      <c r="P27" s="124">
        <v>5</v>
      </c>
      <c r="Q27" s="124">
        <v>1</v>
      </c>
      <c r="R27" s="123">
        <v>3</v>
      </c>
      <c r="S27" s="123">
        <v>1</v>
      </c>
      <c r="T27" s="124">
        <v>3</v>
      </c>
      <c r="U27" s="123">
        <v>0</v>
      </c>
      <c r="V27" s="123">
        <v>2</v>
      </c>
      <c r="W27" s="125">
        <v>1</v>
      </c>
      <c r="X27" s="124">
        <f>Q27+U27</f>
        <v>1</v>
      </c>
      <c r="Y27" s="123">
        <f t="shared" ref="Y27" si="29">R27+V27</f>
        <v>5</v>
      </c>
      <c r="Z27" s="125">
        <f t="shared" ref="Z27" si="30">S27+W27</f>
        <v>2</v>
      </c>
    </row>
    <row r="28" spans="1:26" ht="8.1" customHeight="1">
      <c r="A28" s="180"/>
      <c r="B28" s="181"/>
      <c r="C28" s="213"/>
      <c r="D28" s="124"/>
      <c r="E28" s="124"/>
      <c r="F28" s="123"/>
      <c r="G28" s="125"/>
      <c r="H28" s="123"/>
      <c r="I28" s="124"/>
      <c r="J28" s="123"/>
      <c r="K28" s="125"/>
      <c r="L28" s="124"/>
      <c r="M28" s="123"/>
      <c r="N28" s="214"/>
      <c r="O28" s="125"/>
      <c r="P28" s="124"/>
      <c r="Q28" s="124"/>
      <c r="R28" s="123"/>
      <c r="S28" s="123"/>
      <c r="T28" s="124"/>
      <c r="U28" s="123"/>
      <c r="V28" s="123"/>
      <c r="W28" s="125"/>
      <c r="X28" s="124"/>
      <c r="Y28" s="123"/>
      <c r="Z28" s="125"/>
    </row>
    <row r="29" spans="1:26">
      <c r="A29" s="58" t="s">
        <v>286</v>
      </c>
      <c r="B29" s="63" t="s">
        <v>45</v>
      </c>
      <c r="C29" s="213" t="s">
        <v>289</v>
      </c>
      <c r="D29" s="124" t="s">
        <v>289</v>
      </c>
      <c r="E29" s="124" t="s">
        <v>289</v>
      </c>
      <c r="F29" s="123" t="s">
        <v>289</v>
      </c>
      <c r="G29" s="125" t="s">
        <v>289</v>
      </c>
      <c r="H29" s="123" t="s">
        <v>289</v>
      </c>
      <c r="I29" s="124" t="s">
        <v>289</v>
      </c>
      <c r="J29" s="123" t="s">
        <v>289</v>
      </c>
      <c r="K29" s="125" t="s">
        <v>289</v>
      </c>
      <c r="L29" s="124" t="s">
        <v>289</v>
      </c>
      <c r="M29" s="123" t="s">
        <v>289</v>
      </c>
      <c r="N29" s="214" t="s">
        <v>289</v>
      </c>
      <c r="O29" s="125">
        <v>8</v>
      </c>
      <c r="P29" s="124">
        <v>4</v>
      </c>
      <c r="Q29" s="124">
        <v>1</v>
      </c>
      <c r="R29" s="123">
        <v>3</v>
      </c>
      <c r="S29" s="123">
        <v>0</v>
      </c>
      <c r="T29" s="124">
        <v>4</v>
      </c>
      <c r="U29" s="123">
        <v>1</v>
      </c>
      <c r="V29" s="123">
        <v>2</v>
      </c>
      <c r="W29" s="125">
        <v>1</v>
      </c>
      <c r="X29" s="124">
        <f>Q29+U29</f>
        <v>2</v>
      </c>
      <c r="Y29" s="123">
        <f t="shared" ref="Y29:Y31" si="31">R29+V29</f>
        <v>5</v>
      </c>
      <c r="Z29" s="125">
        <f t="shared" ref="Z29:Z31" si="32">S29+W29</f>
        <v>1</v>
      </c>
    </row>
    <row r="30" spans="1:26">
      <c r="A30" s="58" t="s">
        <v>287</v>
      </c>
      <c r="B30" s="63" t="s">
        <v>74</v>
      </c>
      <c r="C30" s="213" t="s">
        <v>289</v>
      </c>
      <c r="D30" s="124" t="s">
        <v>289</v>
      </c>
      <c r="E30" s="124" t="s">
        <v>289</v>
      </c>
      <c r="F30" s="123" t="s">
        <v>289</v>
      </c>
      <c r="G30" s="125" t="s">
        <v>289</v>
      </c>
      <c r="H30" s="123" t="s">
        <v>289</v>
      </c>
      <c r="I30" s="124" t="s">
        <v>289</v>
      </c>
      <c r="J30" s="123" t="s">
        <v>289</v>
      </c>
      <c r="K30" s="125" t="s">
        <v>289</v>
      </c>
      <c r="L30" s="124" t="s">
        <v>289</v>
      </c>
      <c r="M30" s="123" t="s">
        <v>289</v>
      </c>
      <c r="N30" s="214" t="s">
        <v>289</v>
      </c>
      <c r="O30" s="125">
        <v>4</v>
      </c>
      <c r="P30" s="124">
        <v>4</v>
      </c>
      <c r="Q30" s="124">
        <v>0</v>
      </c>
      <c r="R30" s="123">
        <v>2</v>
      </c>
      <c r="S30" s="123">
        <v>2</v>
      </c>
      <c r="T30" s="124">
        <v>0</v>
      </c>
      <c r="U30" s="123">
        <v>0</v>
      </c>
      <c r="V30" s="123">
        <v>0</v>
      </c>
      <c r="W30" s="125">
        <v>0</v>
      </c>
      <c r="X30" s="124">
        <f>Q30+U30</f>
        <v>0</v>
      </c>
      <c r="Y30" s="123">
        <f t="shared" si="31"/>
        <v>2</v>
      </c>
      <c r="Z30" s="125">
        <f t="shared" si="32"/>
        <v>2</v>
      </c>
    </row>
    <row r="31" spans="1:26">
      <c r="A31" s="58"/>
      <c r="B31" s="63" t="s">
        <v>288</v>
      </c>
      <c r="C31" s="213" t="s">
        <v>289</v>
      </c>
      <c r="D31" s="124" t="s">
        <v>289</v>
      </c>
      <c r="E31" s="124" t="s">
        <v>289</v>
      </c>
      <c r="F31" s="123" t="s">
        <v>289</v>
      </c>
      <c r="G31" s="125" t="s">
        <v>289</v>
      </c>
      <c r="H31" s="123" t="s">
        <v>289</v>
      </c>
      <c r="I31" s="124" t="s">
        <v>289</v>
      </c>
      <c r="J31" s="123" t="s">
        <v>289</v>
      </c>
      <c r="K31" s="125" t="s">
        <v>289</v>
      </c>
      <c r="L31" s="124" t="s">
        <v>289</v>
      </c>
      <c r="M31" s="123" t="s">
        <v>289</v>
      </c>
      <c r="N31" s="214" t="s">
        <v>289</v>
      </c>
      <c r="O31" s="125">
        <v>2</v>
      </c>
      <c r="P31" s="124">
        <v>1</v>
      </c>
      <c r="Q31" s="124">
        <v>0</v>
      </c>
      <c r="R31" s="123">
        <v>0</v>
      </c>
      <c r="S31" s="123">
        <v>1</v>
      </c>
      <c r="T31" s="124">
        <v>1</v>
      </c>
      <c r="U31" s="123">
        <v>0</v>
      </c>
      <c r="V31" s="123">
        <v>1</v>
      </c>
      <c r="W31" s="125">
        <v>0</v>
      </c>
      <c r="X31" s="124">
        <f>Q31+U31</f>
        <v>0</v>
      </c>
      <c r="Y31" s="123">
        <f t="shared" si="31"/>
        <v>1</v>
      </c>
      <c r="Z31" s="125">
        <f t="shared" si="32"/>
        <v>1</v>
      </c>
    </row>
    <row r="32" spans="1:26" ht="6.6" customHeight="1">
      <c r="A32" s="180"/>
      <c r="B32" s="181"/>
      <c r="C32" s="213"/>
      <c r="D32" s="124"/>
      <c r="E32" s="124"/>
      <c r="F32" s="123"/>
      <c r="G32" s="125"/>
      <c r="H32" s="123"/>
      <c r="I32" s="124"/>
      <c r="J32" s="123"/>
      <c r="K32" s="125"/>
      <c r="L32" s="124"/>
      <c r="M32" s="123"/>
      <c r="N32" s="214"/>
      <c r="O32" s="125"/>
      <c r="P32" s="124"/>
      <c r="Q32" s="124"/>
      <c r="R32" s="123"/>
      <c r="S32" s="123"/>
      <c r="T32" s="124"/>
      <c r="U32" s="123"/>
      <c r="V32" s="123"/>
      <c r="W32" s="125"/>
      <c r="X32" s="124"/>
      <c r="Y32" s="123"/>
      <c r="Z32" s="125"/>
    </row>
    <row r="33" spans="1:26">
      <c r="A33" s="180" t="s">
        <v>84</v>
      </c>
      <c r="B33" s="181" t="s">
        <v>45</v>
      </c>
      <c r="C33" s="213">
        <v>10</v>
      </c>
      <c r="D33" s="124">
        <v>4</v>
      </c>
      <c r="E33" s="124">
        <v>0</v>
      </c>
      <c r="F33" s="123">
        <v>2</v>
      </c>
      <c r="G33" s="125">
        <v>2</v>
      </c>
      <c r="H33" s="123">
        <v>6</v>
      </c>
      <c r="I33" s="124">
        <v>0</v>
      </c>
      <c r="J33" s="123">
        <v>5</v>
      </c>
      <c r="K33" s="125">
        <v>1</v>
      </c>
      <c r="L33" s="124">
        <f>E33+I33</f>
        <v>0</v>
      </c>
      <c r="M33" s="123">
        <f t="shared" ref="M33:M35" si="33">F33+J33</f>
        <v>7</v>
      </c>
      <c r="N33" s="214">
        <f t="shared" ref="N33:N35" si="34">G33+K33</f>
        <v>3</v>
      </c>
      <c r="O33" s="125">
        <v>14</v>
      </c>
      <c r="P33" s="124">
        <v>9</v>
      </c>
      <c r="Q33" s="124">
        <v>1</v>
      </c>
      <c r="R33" s="123">
        <v>5</v>
      </c>
      <c r="S33" s="123">
        <v>3</v>
      </c>
      <c r="T33" s="124">
        <v>5</v>
      </c>
      <c r="U33" s="123">
        <v>1</v>
      </c>
      <c r="V33" s="123">
        <v>3</v>
      </c>
      <c r="W33" s="125">
        <v>1</v>
      </c>
      <c r="X33" s="124">
        <f>Q33+U33</f>
        <v>2</v>
      </c>
      <c r="Y33" s="123">
        <f t="shared" ref="Y33:Y35" si="35">R33+V33</f>
        <v>8</v>
      </c>
      <c r="Z33" s="125">
        <f t="shared" ref="Z33:Z35" si="36">S33+W33</f>
        <v>4</v>
      </c>
    </row>
    <row r="34" spans="1:26">
      <c r="A34" s="180" t="s">
        <v>57</v>
      </c>
      <c r="B34" s="181" t="s">
        <v>78</v>
      </c>
      <c r="C34" s="213">
        <v>2</v>
      </c>
      <c r="D34" s="124">
        <v>0</v>
      </c>
      <c r="E34" s="124">
        <v>0</v>
      </c>
      <c r="F34" s="123">
        <v>0</v>
      </c>
      <c r="G34" s="125">
        <v>0</v>
      </c>
      <c r="H34" s="123">
        <v>2</v>
      </c>
      <c r="I34" s="124">
        <v>0</v>
      </c>
      <c r="J34" s="123">
        <v>1</v>
      </c>
      <c r="K34" s="125">
        <v>1</v>
      </c>
      <c r="L34" s="124">
        <f>E34+I34</f>
        <v>0</v>
      </c>
      <c r="M34" s="123">
        <f t="shared" si="33"/>
        <v>1</v>
      </c>
      <c r="N34" s="214">
        <f t="shared" si="34"/>
        <v>1</v>
      </c>
      <c r="O34" s="125">
        <v>0</v>
      </c>
      <c r="P34" s="124">
        <v>0</v>
      </c>
      <c r="Q34" s="124">
        <v>0</v>
      </c>
      <c r="R34" s="123">
        <v>0</v>
      </c>
      <c r="S34" s="123">
        <v>0</v>
      </c>
      <c r="T34" s="124">
        <v>0</v>
      </c>
      <c r="U34" s="123">
        <v>0</v>
      </c>
      <c r="V34" s="123">
        <v>0</v>
      </c>
      <c r="W34" s="125">
        <v>0</v>
      </c>
      <c r="X34" s="124">
        <f>Q34+U34</f>
        <v>0</v>
      </c>
      <c r="Y34" s="123">
        <f t="shared" si="35"/>
        <v>0</v>
      </c>
      <c r="Z34" s="125">
        <f t="shared" si="36"/>
        <v>0</v>
      </c>
    </row>
    <row r="35" spans="1:26">
      <c r="A35" s="180"/>
      <c r="B35" s="181" t="s">
        <v>291</v>
      </c>
      <c r="C35" s="213">
        <v>2</v>
      </c>
      <c r="D35" s="124">
        <v>2</v>
      </c>
      <c r="E35" s="124">
        <v>1</v>
      </c>
      <c r="F35" s="123">
        <v>1</v>
      </c>
      <c r="G35" s="125">
        <v>0</v>
      </c>
      <c r="H35" s="123">
        <v>0</v>
      </c>
      <c r="I35" s="124">
        <v>0</v>
      </c>
      <c r="J35" s="123">
        <v>0</v>
      </c>
      <c r="K35" s="125">
        <v>0</v>
      </c>
      <c r="L35" s="124">
        <f>E35+I35</f>
        <v>1</v>
      </c>
      <c r="M35" s="123">
        <f t="shared" si="33"/>
        <v>1</v>
      </c>
      <c r="N35" s="214">
        <f t="shared" si="34"/>
        <v>0</v>
      </c>
      <c r="O35" s="125">
        <v>0</v>
      </c>
      <c r="P35" s="124">
        <v>0</v>
      </c>
      <c r="Q35" s="124">
        <v>0</v>
      </c>
      <c r="R35" s="123">
        <v>0</v>
      </c>
      <c r="S35" s="123">
        <v>0</v>
      </c>
      <c r="T35" s="124">
        <v>0</v>
      </c>
      <c r="U35" s="123">
        <v>0</v>
      </c>
      <c r="V35" s="123">
        <v>0</v>
      </c>
      <c r="W35" s="125">
        <v>0</v>
      </c>
      <c r="X35" s="124">
        <f>Q35+U35</f>
        <v>0</v>
      </c>
      <c r="Y35" s="123">
        <f t="shared" si="35"/>
        <v>0</v>
      </c>
      <c r="Z35" s="125">
        <f t="shared" si="36"/>
        <v>0</v>
      </c>
    </row>
    <row r="36" spans="1:26" ht="8.1" customHeight="1">
      <c r="A36" s="180"/>
      <c r="B36" s="181"/>
      <c r="C36" s="213"/>
      <c r="D36" s="124"/>
      <c r="E36" s="124"/>
      <c r="F36" s="123"/>
      <c r="G36" s="125"/>
      <c r="H36" s="123"/>
      <c r="I36" s="124"/>
      <c r="J36" s="123"/>
      <c r="K36" s="125"/>
      <c r="L36" s="124"/>
      <c r="M36" s="123"/>
      <c r="N36" s="214"/>
      <c r="O36" s="125"/>
      <c r="P36" s="124"/>
      <c r="Q36" s="124"/>
      <c r="R36" s="123"/>
      <c r="S36" s="123"/>
      <c r="T36" s="124"/>
      <c r="U36" s="123"/>
      <c r="V36" s="123"/>
      <c r="W36" s="125"/>
      <c r="X36" s="124"/>
      <c r="Y36" s="123"/>
      <c r="Z36" s="125"/>
    </row>
    <row r="37" spans="1:26">
      <c r="A37" s="180" t="s">
        <v>86</v>
      </c>
      <c r="B37" s="181" t="s">
        <v>59</v>
      </c>
      <c r="C37" s="213">
        <v>2</v>
      </c>
      <c r="D37" s="124">
        <v>1</v>
      </c>
      <c r="E37" s="124">
        <v>0</v>
      </c>
      <c r="F37" s="123">
        <v>1</v>
      </c>
      <c r="G37" s="125">
        <v>0</v>
      </c>
      <c r="H37" s="123">
        <v>1</v>
      </c>
      <c r="I37" s="124">
        <v>0</v>
      </c>
      <c r="J37" s="123">
        <v>1</v>
      </c>
      <c r="K37" s="125">
        <v>0</v>
      </c>
      <c r="L37" s="124">
        <f>E37+I37</f>
        <v>0</v>
      </c>
      <c r="M37" s="123">
        <f t="shared" ref="M37:M39" si="37">F37+J37</f>
        <v>2</v>
      </c>
      <c r="N37" s="214">
        <f t="shared" ref="N37:N39" si="38">G37+K37</f>
        <v>0</v>
      </c>
      <c r="O37" s="125">
        <v>2</v>
      </c>
      <c r="P37" s="124">
        <v>1</v>
      </c>
      <c r="Q37" s="124">
        <v>0</v>
      </c>
      <c r="R37" s="123">
        <v>0</v>
      </c>
      <c r="S37" s="123">
        <v>1</v>
      </c>
      <c r="T37" s="124">
        <v>1</v>
      </c>
      <c r="U37" s="123">
        <v>0</v>
      </c>
      <c r="V37" s="123">
        <v>1</v>
      </c>
      <c r="W37" s="125">
        <v>0</v>
      </c>
      <c r="X37" s="124">
        <f>Q37+U37</f>
        <v>0</v>
      </c>
      <c r="Y37" s="123">
        <f t="shared" ref="Y37:Y39" si="39">R37+V37</f>
        <v>1</v>
      </c>
      <c r="Z37" s="125">
        <f t="shared" ref="Z37:Z39" si="40">S37+W37</f>
        <v>1</v>
      </c>
    </row>
    <row r="38" spans="1:26">
      <c r="A38" s="180" t="s">
        <v>60</v>
      </c>
      <c r="B38" s="181" t="s">
        <v>61</v>
      </c>
      <c r="C38" s="213">
        <v>6</v>
      </c>
      <c r="D38" s="124">
        <v>3</v>
      </c>
      <c r="E38" s="124">
        <v>0</v>
      </c>
      <c r="F38" s="123">
        <v>2</v>
      </c>
      <c r="G38" s="125">
        <v>1</v>
      </c>
      <c r="H38" s="123">
        <v>3</v>
      </c>
      <c r="I38" s="124">
        <v>0</v>
      </c>
      <c r="J38" s="123">
        <v>1</v>
      </c>
      <c r="K38" s="125">
        <v>2</v>
      </c>
      <c r="L38" s="124">
        <f>E38+I38</f>
        <v>0</v>
      </c>
      <c r="M38" s="123">
        <f t="shared" si="37"/>
        <v>3</v>
      </c>
      <c r="N38" s="214">
        <f t="shared" si="38"/>
        <v>3</v>
      </c>
      <c r="O38" s="125">
        <v>6</v>
      </c>
      <c r="P38" s="124">
        <v>4</v>
      </c>
      <c r="Q38" s="124">
        <v>0</v>
      </c>
      <c r="R38" s="123">
        <v>4</v>
      </c>
      <c r="S38" s="123">
        <v>0</v>
      </c>
      <c r="T38" s="124">
        <v>2</v>
      </c>
      <c r="U38" s="123">
        <v>1</v>
      </c>
      <c r="V38" s="123">
        <v>0</v>
      </c>
      <c r="W38" s="125">
        <v>1</v>
      </c>
      <c r="X38" s="124">
        <f>Q38+U38</f>
        <v>1</v>
      </c>
      <c r="Y38" s="123">
        <f t="shared" si="39"/>
        <v>4</v>
      </c>
      <c r="Z38" s="125">
        <f t="shared" si="40"/>
        <v>1</v>
      </c>
    </row>
    <row r="39" spans="1:26">
      <c r="A39" s="180"/>
      <c r="B39" s="181" t="s">
        <v>62</v>
      </c>
      <c r="C39" s="213">
        <v>1</v>
      </c>
      <c r="D39" s="124">
        <v>0</v>
      </c>
      <c r="E39" s="124">
        <v>0</v>
      </c>
      <c r="F39" s="123">
        <v>0</v>
      </c>
      <c r="G39" s="125">
        <v>0</v>
      </c>
      <c r="H39" s="123">
        <v>1</v>
      </c>
      <c r="I39" s="124">
        <v>0</v>
      </c>
      <c r="J39" s="123">
        <v>1</v>
      </c>
      <c r="K39" s="125">
        <v>0</v>
      </c>
      <c r="L39" s="124">
        <f>E39+I39</f>
        <v>0</v>
      </c>
      <c r="M39" s="123">
        <f t="shared" si="37"/>
        <v>1</v>
      </c>
      <c r="N39" s="214">
        <f t="shared" si="38"/>
        <v>0</v>
      </c>
      <c r="O39" s="125">
        <v>2</v>
      </c>
      <c r="P39" s="124">
        <v>1</v>
      </c>
      <c r="Q39" s="124">
        <v>0</v>
      </c>
      <c r="R39" s="123">
        <v>1</v>
      </c>
      <c r="S39" s="123">
        <v>0</v>
      </c>
      <c r="T39" s="124">
        <v>1</v>
      </c>
      <c r="U39" s="123">
        <v>0</v>
      </c>
      <c r="V39" s="123">
        <v>1</v>
      </c>
      <c r="W39" s="125">
        <v>0</v>
      </c>
      <c r="X39" s="124">
        <f>Q39+U39</f>
        <v>0</v>
      </c>
      <c r="Y39" s="123">
        <f t="shared" si="39"/>
        <v>2</v>
      </c>
      <c r="Z39" s="125">
        <f t="shared" si="40"/>
        <v>0</v>
      </c>
    </row>
    <row r="40" spans="1:26">
      <c r="A40" s="180"/>
      <c r="B40" s="181" t="s">
        <v>77</v>
      </c>
      <c r="C40" s="213">
        <v>5</v>
      </c>
      <c r="D40" s="124">
        <v>2</v>
      </c>
      <c r="E40" s="124">
        <v>1</v>
      </c>
      <c r="F40" s="123">
        <v>0</v>
      </c>
      <c r="G40" s="125">
        <v>1</v>
      </c>
      <c r="H40" s="123">
        <v>3</v>
      </c>
      <c r="I40" s="124">
        <v>0</v>
      </c>
      <c r="J40" s="123">
        <v>3</v>
      </c>
      <c r="K40" s="125">
        <v>0</v>
      </c>
      <c r="L40" s="124">
        <f>E40+I40</f>
        <v>1</v>
      </c>
      <c r="M40" s="123">
        <f t="shared" ref="M40" si="41">F40+J40</f>
        <v>3</v>
      </c>
      <c r="N40" s="214">
        <f t="shared" ref="N40" si="42">G40+K40</f>
        <v>1</v>
      </c>
      <c r="O40" s="125">
        <v>4</v>
      </c>
      <c r="P40" s="124">
        <v>3</v>
      </c>
      <c r="Q40" s="124">
        <v>1</v>
      </c>
      <c r="R40" s="123">
        <v>0</v>
      </c>
      <c r="S40" s="123">
        <v>2</v>
      </c>
      <c r="T40" s="124">
        <v>1</v>
      </c>
      <c r="U40" s="123">
        <v>0</v>
      </c>
      <c r="V40" s="123">
        <v>1</v>
      </c>
      <c r="W40" s="125">
        <v>0</v>
      </c>
      <c r="X40" s="124">
        <f>Q40+U40</f>
        <v>1</v>
      </c>
      <c r="Y40" s="123">
        <f t="shared" ref="Y40" si="43">R40+V40</f>
        <v>1</v>
      </c>
      <c r="Z40" s="125">
        <f t="shared" ref="Z40" si="44">S40+W40</f>
        <v>2</v>
      </c>
    </row>
    <row r="41" spans="1:26" ht="8.1" customHeight="1">
      <c r="A41" s="180"/>
      <c r="B41" s="181"/>
      <c r="C41" s="213"/>
      <c r="D41" s="124"/>
      <c r="E41" s="124"/>
      <c r="F41" s="123"/>
      <c r="G41" s="125"/>
      <c r="H41" s="123"/>
      <c r="I41" s="124"/>
      <c r="J41" s="123"/>
      <c r="K41" s="125"/>
      <c r="L41" s="124"/>
      <c r="M41" s="123"/>
      <c r="N41" s="214"/>
      <c r="O41" s="125"/>
      <c r="P41" s="124"/>
      <c r="Q41" s="124"/>
      <c r="R41" s="123"/>
      <c r="S41" s="123"/>
      <c r="T41" s="124"/>
      <c r="U41" s="123"/>
      <c r="V41" s="123"/>
      <c r="W41" s="125"/>
      <c r="X41" s="124"/>
      <c r="Y41" s="123"/>
      <c r="Z41" s="125"/>
    </row>
    <row r="42" spans="1:26">
      <c r="A42" s="180" t="s">
        <v>63</v>
      </c>
      <c r="B42" s="181" t="s">
        <v>45</v>
      </c>
      <c r="C42" s="213">
        <v>13</v>
      </c>
      <c r="D42" s="124">
        <v>6</v>
      </c>
      <c r="E42" s="124">
        <v>1</v>
      </c>
      <c r="F42" s="123">
        <v>3</v>
      </c>
      <c r="G42" s="125">
        <v>2</v>
      </c>
      <c r="H42" s="123">
        <v>7</v>
      </c>
      <c r="I42" s="124">
        <v>0</v>
      </c>
      <c r="J42" s="123">
        <v>5</v>
      </c>
      <c r="K42" s="125">
        <v>2</v>
      </c>
      <c r="L42" s="124">
        <f>E42+I42</f>
        <v>1</v>
      </c>
      <c r="M42" s="123">
        <f t="shared" ref="M42:M44" si="45">F42+J42</f>
        <v>8</v>
      </c>
      <c r="N42" s="214">
        <f t="shared" ref="N42:N44" si="46">G42+K42</f>
        <v>4</v>
      </c>
      <c r="O42" s="125">
        <v>11</v>
      </c>
      <c r="P42" s="124">
        <v>8</v>
      </c>
      <c r="Q42" s="124">
        <v>1</v>
      </c>
      <c r="R42" s="123">
        <v>5</v>
      </c>
      <c r="S42" s="123">
        <v>2</v>
      </c>
      <c r="T42" s="124">
        <v>3</v>
      </c>
      <c r="U42" s="123">
        <v>1</v>
      </c>
      <c r="V42" s="123">
        <v>2</v>
      </c>
      <c r="W42" s="125">
        <v>0</v>
      </c>
      <c r="X42" s="124">
        <f>Q42+U42</f>
        <v>2</v>
      </c>
      <c r="Y42" s="123">
        <f t="shared" ref="Y42:Y44" si="47">R42+V42</f>
        <v>7</v>
      </c>
      <c r="Z42" s="125">
        <f t="shared" ref="Z42:Z44" si="48">S42+W42</f>
        <v>2</v>
      </c>
    </row>
    <row r="43" spans="1:26">
      <c r="A43" s="180"/>
      <c r="B43" s="181" t="s">
        <v>74</v>
      </c>
      <c r="C43" s="213">
        <v>0</v>
      </c>
      <c r="D43" s="124">
        <v>0</v>
      </c>
      <c r="E43" s="124">
        <v>0</v>
      </c>
      <c r="F43" s="123">
        <v>0</v>
      </c>
      <c r="G43" s="125">
        <v>0</v>
      </c>
      <c r="H43" s="123">
        <v>0</v>
      </c>
      <c r="I43" s="124">
        <v>0</v>
      </c>
      <c r="J43" s="123">
        <v>0</v>
      </c>
      <c r="K43" s="125">
        <v>0</v>
      </c>
      <c r="L43" s="124">
        <f>E43+I43</f>
        <v>0</v>
      </c>
      <c r="M43" s="123">
        <f t="shared" si="45"/>
        <v>0</v>
      </c>
      <c r="N43" s="214">
        <f t="shared" si="46"/>
        <v>0</v>
      </c>
      <c r="O43" s="125">
        <v>0</v>
      </c>
      <c r="P43" s="124">
        <v>0</v>
      </c>
      <c r="Q43" s="124">
        <v>0</v>
      </c>
      <c r="R43" s="123">
        <v>0</v>
      </c>
      <c r="S43" s="123">
        <v>0</v>
      </c>
      <c r="T43" s="124">
        <v>0</v>
      </c>
      <c r="U43" s="123">
        <v>0</v>
      </c>
      <c r="V43" s="123">
        <v>0</v>
      </c>
      <c r="W43" s="125">
        <v>0</v>
      </c>
      <c r="X43" s="124">
        <f>Q43+U43</f>
        <v>0</v>
      </c>
      <c r="Y43" s="123">
        <f t="shared" si="47"/>
        <v>0</v>
      </c>
      <c r="Z43" s="125">
        <f t="shared" si="48"/>
        <v>0</v>
      </c>
    </row>
    <row r="44" spans="1:26">
      <c r="A44" s="180"/>
      <c r="B44" s="181" t="s">
        <v>75</v>
      </c>
      <c r="C44" s="213">
        <v>1</v>
      </c>
      <c r="D44" s="124">
        <v>0</v>
      </c>
      <c r="E44" s="124">
        <v>0</v>
      </c>
      <c r="F44" s="123">
        <v>0</v>
      </c>
      <c r="G44" s="125">
        <v>0</v>
      </c>
      <c r="H44" s="123">
        <v>1</v>
      </c>
      <c r="I44" s="124">
        <v>0</v>
      </c>
      <c r="J44" s="123">
        <v>1</v>
      </c>
      <c r="K44" s="125">
        <v>0</v>
      </c>
      <c r="L44" s="124">
        <f>E44+I44</f>
        <v>0</v>
      </c>
      <c r="M44" s="123">
        <f t="shared" si="45"/>
        <v>1</v>
      </c>
      <c r="N44" s="214">
        <f t="shared" si="46"/>
        <v>0</v>
      </c>
      <c r="O44" s="125">
        <v>3</v>
      </c>
      <c r="P44" s="124">
        <v>1</v>
      </c>
      <c r="Q44" s="124">
        <v>0</v>
      </c>
      <c r="R44" s="123">
        <v>0</v>
      </c>
      <c r="S44" s="123">
        <v>1</v>
      </c>
      <c r="T44" s="124">
        <v>2</v>
      </c>
      <c r="U44" s="123">
        <v>0</v>
      </c>
      <c r="V44" s="123">
        <v>1</v>
      </c>
      <c r="W44" s="125">
        <v>1</v>
      </c>
      <c r="X44" s="124">
        <f>Q44+U44</f>
        <v>0</v>
      </c>
      <c r="Y44" s="123">
        <f t="shared" si="47"/>
        <v>1</v>
      </c>
      <c r="Z44" s="125">
        <f t="shared" si="48"/>
        <v>2</v>
      </c>
    </row>
    <row r="45" spans="1:26" ht="8.1" customHeight="1">
      <c r="A45" s="180"/>
      <c r="B45" s="181"/>
      <c r="C45" s="213"/>
      <c r="D45" s="124"/>
      <c r="E45" s="124"/>
      <c r="F45" s="123"/>
      <c r="G45" s="125"/>
      <c r="H45" s="123"/>
      <c r="I45" s="124"/>
      <c r="J45" s="123"/>
      <c r="K45" s="125"/>
      <c r="L45" s="124"/>
      <c r="M45" s="123"/>
      <c r="N45" s="214"/>
      <c r="O45" s="125"/>
      <c r="P45" s="124"/>
      <c r="Q45" s="124"/>
      <c r="R45" s="123"/>
      <c r="S45" s="123"/>
      <c r="T45" s="124"/>
      <c r="U45" s="123"/>
      <c r="V45" s="123"/>
      <c r="W45" s="125"/>
      <c r="X45" s="124"/>
      <c r="Y45" s="123"/>
      <c r="Z45" s="125"/>
    </row>
    <row r="46" spans="1:26">
      <c r="A46" s="180" t="s">
        <v>64</v>
      </c>
      <c r="B46" s="181" t="s">
        <v>65</v>
      </c>
      <c r="C46" s="213">
        <v>0</v>
      </c>
      <c r="D46" s="124">
        <v>0</v>
      </c>
      <c r="E46" s="124">
        <v>0</v>
      </c>
      <c r="F46" s="123">
        <v>0</v>
      </c>
      <c r="G46" s="125">
        <v>0</v>
      </c>
      <c r="H46" s="123">
        <v>0</v>
      </c>
      <c r="I46" s="124">
        <v>0</v>
      </c>
      <c r="J46" s="123">
        <v>0</v>
      </c>
      <c r="K46" s="125">
        <v>0</v>
      </c>
      <c r="L46" s="124">
        <f>E46+I46</f>
        <v>0</v>
      </c>
      <c r="M46" s="123">
        <f t="shared" ref="M46:M48" si="49">F46+J46</f>
        <v>0</v>
      </c>
      <c r="N46" s="214">
        <f t="shared" ref="N46:N48" si="50">G46+K46</f>
        <v>0</v>
      </c>
      <c r="O46" s="125">
        <v>2</v>
      </c>
      <c r="P46" s="124">
        <v>2</v>
      </c>
      <c r="Q46" s="124">
        <v>0</v>
      </c>
      <c r="R46" s="123">
        <v>0</v>
      </c>
      <c r="S46" s="123">
        <v>2</v>
      </c>
      <c r="T46" s="124">
        <v>0</v>
      </c>
      <c r="U46" s="123">
        <v>0</v>
      </c>
      <c r="V46" s="123">
        <v>0</v>
      </c>
      <c r="W46" s="125">
        <v>0</v>
      </c>
      <c r="X46" s="124">
        <f>Q46+U46</f>
        <v>0</v>
      </c>
      <c r="Y46" s="123">
        <f t="shared" ref="Y46:Y48" si="51">R46+V46</f>
        <v>0</v>
      </c>
      <c r="Z46" s="125">
        <f t="shared" ref="Z46:Z48" si="52">S46+W46</f>
        <v>2</v>
      </c>
    </row>
    <row r="47" spans="1:26">
      <c r="A47" s="180"/>
      <c r="B47" s="181" t="s">
        <v>66</v>
      </c>
      <c r="C47" s="213">
        <v>7</v>
      </c>
      <c r="D47" s="124">
        <v>3</v>
      </c>
      <c r="E47" s="124">
        <v>1</v>
      </c>
      <c r="F47" s="123">
        <v>1</v>
      </c>
      <c r="G47" s="125">
        <v>1</v>
      </c>
      <c r="H47" s="123">
        <v>4</v>
      </c>
      <c r="I47" s="124">
        <v>0</v>
      </c>
      <c r="J47" s="123">
        <v>4</v>
      </c>
      <c r="K47" s="125">
        <v>0</v>
      </c>
      <c r="L47" s="124">
        <f>E47+I47</f>
        <v>1</v>
      </c>
      <c r="M47" s="123">
        <f t="shared" si="49"/>
        <v>5</v>
      </c>
      <c r="N47" s="214">
        <f t="shared" si="50"/>
        <v>1</v>
      </c>
      <c r="O47" s="125">
        <v>4</v>
      </c>
      <c r="P47" s="124">
        <v>3</v>
      </c>
      <c r="Q47" s="124">
        <v>0</v>
      </c>
      <c r="R47" s="123">
        <v>3</v>
      </c>
      <c r="S47" s="123">
        <v>0</v>
      </c>
      <c r="T47" s="124">
        <v>1</v>
      </c>
      <c r="U47" s="123">
        <v>0</v>
      </c>
      <c r="V47" s="123">
        <v>1</v>
      </c>
      <c r="W47" s="125">
        <v>0</v>
      </c>
      <c r="X47" s="124">
        <f>Q47+U47</f>
        <v>0</v>
      </c>
      <c r="Y47" s="123">
        <f t="shared" si="51"/>
        <v>4</v>
      </c>
      <c r="Z47" s="125">
        <f t="shared" si="52"/>
        <v>0</v>
      </c>
    </row>
    <row r="48" spans="1:26">
      <c r="A48" s="180"/>
      <c r="B48" s="181" t="s">
        <v>76</v>
      </c>
      <c r="C48" s="213">
        <v>7</v>
      </c>
      <c r="D48" s="124">
        <v>3</v>
      </c>
      <c r="E48" s="124">
        <v>0</v>
      </c>
      <c r="F48" s="123">
        <v>2</v>
      </c>
      <c r="G48" s="125">
        <v>1</v>
      </c>
      <c r="H48" s="123">
        <v>4</v>
      </c>
      <c r="I48" s="124">
        <v>0</v>
      </c>
      <c r="J48" s="123">
        <v>2</v>
      </c>
      <c r="K48" s="125">
        <v>2</v>
      </c>
      <c r="L48" s="124">
        <f>E48+I48</f>
        <v>0</v>
      </c>
      <c r="M48" s="123">
        <f t="shared" si="49"/>
        <v>4</v>
      </c>
      <c r="N48" s="214">
        <f t="shared" si="50"/>
        <v>3</v>
      </c>
      <c r="O48" s="125">
        <v>8</v>
      </c>
      <c r="P48" s="124">
        <v>4</v>
      </c>
      <c r="Q48" s="124">
        <v>1</v>
      </c>
      <c r="R48" s="123">
        <v>2</v>
      </c>
      <c r="S48" s="123">
        <v>1</v>
      </c>
      <c r="T48" s="124">
        <v>4</v>
      </c>
      <c r="U48" s="123">
        <v>1</v>
      </c>
      <c r="V48" s="123">
        <v>2</v>
      </c>
      <c r="W48" s="125">
        <v>1</v>
      </c>
      <c r="X48" s="124">
        <f>Q48+U48</f>
        <v>2</v>
      </c>
      <c r="Y48" s="123">
        <f t="shared" si="51"/>
        <v>4</v>
      </c>
      <c r="Z48" s="125">
        <f t="shared" si="52"/>
        <v>2</v>
      </c>
    </row>
    <row r="49" spans="1:26" ht="8.1" customHeight="1">
      <c r="A49" s="180"/>
      <c r="B49" s="181"/>
      <c r="C49" s="213"/>
      <c r="D49" s="124"/>
      <c r="E49" s="124"/>
      <c r="F49" s="123"/>
      <c r="G49" s="125"/>
      <c r="H49" s="123"/>
      <c r="I49" s="124"/>
      <c r="J49" s="123"/>
      <c r="K49" s="125"/>
      <c r="L49" s="124"/>
      <c r="M49" s="123"/>
      <c r="N49" s="214"/>
      <c r="O49" s="125"/>
      <c r="P49" s="124"/>
      <c r="Q49" s="124"/>
      <c r="R49" s="123"/>
      <c r="S49" s="123"/>
      <c r="T49" s="124"/>
      <c r="U49" s="123"/>
      <c r="V49" s="123"/>
      <c r="W49" s="125"/>
      <c r="X49" s="124"/>
      <c r="Y49" s="123"/>
      <c r="Z49" s="125"/>
    </row>
    <row r="50" spans="1:26">
      <c r="A50" s="180" t="s">
        <v>67</v>
      </c>
      <c r="B50" s="181" t="s">
        <v>45</v>
      </c>
      <c r="C50" s="213">
        <v>6</v>
      </c>
      <c r="D50" s="124">
        <v>2</v>
      </c>
      <c r="E50" s="124">
        <v>1</v>
      </c>
      <c r="F50" s="123">
        <v>1</v>
      </c>
      <c r="G50" s="125">
        <v>0</v>
      </c>
      <c r="H50" s="123">
        <v>4</v>
      </c>
      <c r="I50" s="124">
        <v>0</v>
      </c>
      <c r="J50" s="123">
        <v>4</v>
      </c>
      <c r="K50" s="125">
        <v>0</v>
      </c>
      <c r="L50" s="124">
        <f>E50+I50</f>
        <v>1</v>
      </c>
      <c r="M50" s="123">
        <f t="shared" ref="M50:M52" si="53">F50+J50</f>
        <v>5</v>
      </c>
      <c r="N50" s="214">
        <f t="shared" ref="N50:N52" si="54">G50+K50</f>
        <v>0</v>
      </c>
      <c r="O50" s="125">
        <v>6</v>
      </c>
      <c r="P50" s="124">
        <v>3</v>
      </c>
      <c r="Q50" s="124">
        <v>0</v>
      </c>
      <c r="R50" s="123">
        <v>1</v>
      </c>
      <c r="S50" s="123">
        <v>2</v>
      </c>
      <c r="T50" s="124">
        <v>3</v>
      </c>
      <c r="U50" s="123">
        <v>0</v>
      </c>
      <c r="V50" s="123">
        <v>3</v>
      </c>
      <c r="W50" s="125">
        <v>0</v>
      </c>
      <c r="X50" s="124">
        <f>Q50+U50</f>
        <v>0</v>
      </c>
      <c r="Y50" s="123">
        <f t="shared" ref="Y50:Y52" si="55">R50+V50</f>
        <v>4</v>
      </c>
      <c r="Z50" s="125">
        <f t="shared" ref="Z50:Z52" si="56">S50+W50</f>
        <v>2</v>
      </c>
    </row>
    <row r="51" spans="1:26">
      <c r="A51" s="180"/>
      <c r="B51" s="181" t="s">
        <v>78</v>
      </c>
      <c r="C51" s="213">
        <v>4</v>
      </c>
      <c r="D51" s="124">
        <v>3</v>
      </c>
      <c r="E51" s="124">
        <v>0</v>
      </c>
      <c r="F51" s="123">
        <v>1</v>
      </c>
      <c r="G51" s="125">
        <v>2</v>
      </c>
      <c r="H51" s="123">
        <v>1</v>
      </c>
      <c r="I51" s="124">
        <v>0</v>
      </c>
      <c r="J51" s="123">
        <v>0</v>
      </c>
      <c r="K51" s="125">
        <v>1</v>
      </c>
      <c r="L51" s="124">
        <f>E51+I51</f>
        <v>0</v>
      </c>
      <c r="M51" s="123">
        <f t="shared" si="53"/>
        <v>1</v>
      </c>
      <c r="N51" s="214">
        <f t="shared" si="54"/>
        <v>3</v>
      </c>
      <c r="O51" s="125">
        <v>1</v>
      </c>
      <c r="P51" s="124">
        <v>1</v>
      </c>
      <c r="Q51" s="124">
        <v>1</v>
      </c>
      <c r="R51" s="123">
        <v>0</v>
      </c>
      <c r="S51" s="123">
        <v>0</v>
      </c>
      <c r="T51" s="124">
        <v>0</v>
      </c>
      <c r="U51" s="123">
        <v>0</v>
      </c>
      <c r="V51" s="123">
        <v>0</v>
      </c>
      <c r="W51" s="125">
        <v>0</v>
      </c>
      <c r="X51" s="124">
        <f>Q51+U51</f>
        <v>1</v>
      </c>
      <c r="Y51" s="123">
        <f t="shared" si="55"/>
        <v>0</v>
      </c>
      <c r="Z51" s="125">
        <f t="shared" si="56"/>
        <v>0</v>
      </c>
    </row>
    <row r="52" spans="1:26">
      <c r="A52" s="180"/>
      <c r="B52" s="181" t="s">
        <v>79</v>
      </c>
      <c r="C52" s="213">
        <v>4</v>
      </c>
      <c r="D52" s="124">
        <v>1</v>
      </c>
      <c r="E52" s="124">
        <v>0</v>
      </c>
      <c r="F52" s="123">
        <v>1</v>
      </c>
      <c r="G52" s="125">
        <v>0</v>
      </c>
      <c r="H52" s="123">
        <v>3</v>
      </c>
      <c r="I52" s="124">
        <v>0</v>
      </c>
      <c r="J52" s="123">
        <v>2</v>
      </c>
      <c r="K52" s="125">
        <v>1</v>
      </c>
      <c r="L52" s="124">
        <f>E52+I52</f>
        <v>0</v>
      </c>
      <c r="M52" s="123">
        <f t="shared" si="53"/>
        <v>3</v>
      </c>
      <c r="N52" s="214">
        <f t="shared" si="54"/>
        <v>1</v>
      </c>
      <c r="O52" s="125">
        <v>7</v>
      </c>
      <c r="P52" s="124">
        <v>5</v>
      </c>
      <c r="Q52" s="124">
        <v>0</v>
      </c>
      <c r="R52" s="123">
        <v>4</v>
      </c>
      <c r="S52" s="123">
        <v>1</v>
      </c>
      <c r="T52" s="124">
        <v>2</v>
      </c>
      <c r="U52" s="123">
        <v>1</v>
      </c>
      <c r="V52" s="123">
        <v>0</v>
      </c>
      <c r="W52" s="125">
        <v>1</v>
      </c>
      <c r="X52" s="124">
        <f>Q52+U52</f>
        <v>1</v>
      </c>
      <c r="Y52" s="123">
        <f t="shared" si="55"/>
        <v>4</v>
      </c>
      <c r="Z52" s="125">
        <f t="shared" si="56"/>
        <v>2</v>
      </c>
    </row>
    <row r="53" spans="1:26" ht="8.1" customHeight="1">
      <c r="A53" s="163"/>
      <c r="B53" s="164"/>
      <c r="C53" s="234"/>
      <c r="D53" s="165"/>
      <c r="E53" s="165"/>
      <c r="F53" s="166"/>
      <c r="G53" s="171"/>
      <c r="H53" s="166"/>
      <c r="I53" s="165"/>
      <c r="J53" s="166"/>
      <c r="K53" s="171"/>
      <c r="L53" s="165"/>
      <c r="M53" s="166"/>
      <c r="N53" s="235"/>
      <c r="O53" s="171"/>
      <c r="P53" s="165"/>
      <c r="Q53" s="165"/>
      <c r="R53" s="166"/>
      <c r="S53" s="166"/>
      <c r="T53" s="165"/>
      <c r="U53" s="166"/>
      <c r="V53" s="166"/>
      <c r="W53" s="171"/>
      <c r="X53" s="165"/>
      <c r="Y53" s="166"/>
      <c r="Z53" s="171"/>
    </row>
    <row r="54" spans="1:26">
      <c r="B54" s="160"/>
    </row>
    <row r="55" spans="1:26">
      <c r="A55" s="331" t="s">
        <v>523</v>
      </c>
      <c r="B55" s="160"/>
    </row>
    <row r="56" spans="1:26">
      <c r="A56" s="332" t="s">
        <v>524</v>
      </c>
    </row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知的障害者・発達障害者編
　クロス集計表（全サンプル）　/　2　生活実態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80" zoomScaleNormal="80" workbookViewId="0">
      <selection activeCell="AC8" sqref="AC8"/>
    </sheetView>
  </sheetViews>
  <sheetFormatPr defaultRowHeight="13.2"/>
  <cols>
    <col min="1" max="2" width="16.6640625" style="155" customWidth="1"/>
    <col min="3" max="3" width="7.109375" style="156" customWidth="1"/>
    <col min="4" max="14" width="6" style="156" customWidth="1"/>
    <col min="15" max="15" width="7.44140625" style="156" customWidth="1"/>
    <col min="16" max="26" width="6" style="156" customWidth="1"/>
    <col min="27" max="16384" width="8.88671875" style="156"/>
  </cols>
  <sheetData>
    <row r="1" spans="1:26" ht="18" customHeight="1">
      <c r="A1" s="175" t="s">
        <v>202</v>
      </c>
    </row>
    <row r="2" spans="1:26" s="2" customFormat="1" ht="18" customHeight="1">
      <c r="B2" s="9"/>
      <c r="C2" s="2" t="s">
        <v>498</v>
      </c>
      <c r="O2" s="2" t="s">
        <v>499</v>
      </c>
    </row>
    <row r="3" spans="1:26" ht="18" customHeight="1">
      <c r="A3" s="8"/>
      <c r="B3" s="18"/>
      <c r="C3" s="237" t="s">
        <v>68</v>
      </c>
      <c r="D3" s="18" t="s">
        <v>69</v>
      </c>
      <c r="E3" s="18"/>
      <c r="F3" s="18"/>
      <c r="G3" s="18"/>
      <c r="H3" s="8" t="s">
        <v>70</v>
      </c>
      <c r="I3" s="18"/>
      <c r="J3" s="18"/>
      <c r="K3" s="168"/>
      <c r="L3" s="8" t="s">
        <v>8</v>
      </c>
      <c r="M3" s="18"/>
      <c r="N3" s="240"/>
      <c r="O3" s="236" t="s">
        <v>68</v>
      </c>
      <c r="P3" s="18" t="s">
        <v>69</v>
      </c>
      <c r="Q3" s="18"/>
      <c r="R3" s="18"/>
      <c r="S3" s="18"/>
      <c r="T3" s="8" t="s">
        <v>70</v>
      </c>
      <c r="U3" s="18"/>
      <c r="V3" s="18"/>
      <c r="W3" s="168"/>
      <c r="X3" s="8" t="s">
        <v>8</v>
      </c>
      <c r="Y3" s="18"/>
      <c r="Z3" s="168"/>
    </row>
    <row r="4" spans="1:26" ht="60" customHeight="1">
      <c r="A4" s="157"/>
      <c r="B4" s="158"/>
      <c r="C4" s="241" t="s">
        <v>10</v>
      </c>
      <c r="D4" s="158" t="s">
        <v>10</v>
      </c>
      <c r="E4" s="25" t="s">
        <v>6</v>
      </c>
      <c r="F4" s="26" t="s">
        <v>7</v>
      </c>
      <c r="G4" s="167" t="s">
        <v>282</v>
      </c>
      <c r="H4" s="157" t="s">
        <v>10</v>
      </c>
      <c r="I4" s="25" t="s">
        <v>6</v>
      </c>
      <c r="J4" s="26" t="s">
        <v>7</v>
      </c>
      <c r="K4" s="169" t="s">
        <v>282</v>
      </c>
      <c r="L4" s="172" t="s">
        <v>6</v>
      </c>
      <c r="M4" s="27" t="s">
        <v>7</v>
      </c>
      <c r="N4" s="242" t="s">
        <v>282</v>
      </c>
      <c r="O4" s="239" t="s">
        <v>10</v>
      </c>
      <c r="P4" s="158" t="s">
        <v>10</v>
      </c>
      <c r="Q4" s="25" t="s">
        <v>6</v>
      </c>
      <c r="R4" s="26" t="s">
        <v>7</v>
      </c>
      <c r="S4" s="167" t="s">
        <v>282</v>
      </c>
      <c r="T4" s="157" t="s">
        <v>10</v>
      </c>
      <c r="U4" s="25" t="s">
        <v>6</v>
      </c>
      <c r="V4" s="26" t="s">
        <v>7</v>
      </c>
      <c r="W4" s="169" t="s">
        <v>282</v>
      </c>
      <c r="X4" s="172" t="s">
        <v>6</v>
      </c>
      <c r="Y4" s="27" t="s">
        <v>7</v>
      </c>
      <c r="Z4" s="173" t="s">
        <v>282</v>
      </c>
    </row>
    <row r="5" spans="1:26" ht="18" customHeight="1">
      <c r="A5" s="159"/>
      <c r="B5" s="160"/>
      <c r="C5" s="232"/>
      <c r="D5" s="161"/>
      <c r="E5" s="161"/>
      <c r="F5" s="162"/>
      <c r="G5" s="162"/>
      <c r="H5" s="161"/>
      <c r="I5" s="161"/>
      <c r="J5" s="162"/>
      <c r="K5" s="170"/>
      <c r="L5" s="161"/>
      <c r="M5" s="162"/>
      <c r="N5" s="233"/>
      <c r="O5" s="170"/>
      <c r="P5" s="161"/>
      <c r="Q5" s="161"/>
      <c r="R5" s="162"/>
      <c r="S5" s="162"/>
      <c r="T5" s="161"/>
      <c r="U5" s="161"/>
      <c r="V5" s="162"/>
      <c r="W5" s="170"/>
      <c r="X5" s="161"/>
      <c r="Y5" s="162"/>
      <c r="Z5" s="170"/>
    </row>
    <row r="6" spans="1:26" ht="18" customHeight="1">
      <c r="A6" s="159" t="s">
        <v>88</v>
      </c>
      <c r="B6" s="160" t="s">
        <v>89</v>
      </c>
      <c r="C6" s="213">
        <v>76</v>
      </c>
      <c r="D6" s="124">
        <v>55</v>
      </c>
      <c r="E6" s="124">
        <v>18</v>
      </c>
      <c r="F6" s="123">
        <v>26</v>
      </c>
      <c r="G6" s="123">
        <v>11</v>
      </c>
      <c r="H6" s="124">
        <v>21</v>
      </c>
      <c r="I6" s="124">
        <v>6</v>
      </c>
      <c r="J6" s="123">
        <v>10</v>
      </c>
      <c r="K6" s="125">
        <v>5</v>
      </c>
      <c r="L6" s="124">
        <f>E6+I6</f>
        <v>24</v>
      </c>
      <c r="M6" s="123">
        <f t="shared" ref="M6:N6" si="0">F6+J6</f>
        <v>36</v>
      </c>
      <c r="N6" s="214">
        <f t="shared" si="0"/>
        <v>16</v>
      </c>
      <c r="O6" s="125">
        <v>88</v>
      </c>
      <c r="P6" s="124">
        <v>60</v>
      </c>
      <c r="Q6" s="124">
        <v>14</v>
      </c>
      <c r="R6" s="123">
        <v>31</v>
      </c>
      <c r="S6" s="123">
        <v>15</v>
      </c>
      <c r="T6" s="124">
        <v>28</v>
      </c>
      <c r="U6" s="124">
        <v>7</v>
      </c>
      <c r="V6" s="123">
        <v>14</v>
      </c>
      <c r="W6" s="125">
        <v>7</v>
      </c>
      <c r="X6" s="124">
        <f>Q6+U6</f>
        <v>21</v>
      </c>
      <c r="Y6" s="123">
        <f t="shared" ref="Y6:Y9" si="1">R6+V6</f>
        <v>45</v>
      </c>
      <c r="Z6" s="125">
        <f t="shared" ref="Z6:Z9" si="2">S6+W6</f>
        <v>22</v>
      </c>
    </row>
    <row r="7" spans="1:26" ht="18" customHeight="1">
      <c r="A7" s="159"/>
      <c r="B7" s="160" t="s">
        <v>90</v>
      </c>
      <c r="C7" s="213">
        <v>18</v>
      </c>
      <c r="D7" s="124">
        <v>11</v>
      </c>
      <c r="E7" s="124">
        <v>2</v>
      </c>
      <c r="F7" s="123">
        <v>8</v>
      </c>
      <c r="G7" s="123">
        <v>1</v>
      </c>
      <c r="H7" s="124">
        <v>7</v>
      </c>
      <c r="I7" s="124">
        <v>1</v>
      </c>
      <c r="J7" s="123">
        <v>6</v>
      </c>
      <c r="K7" s="125">
        <v>0</v>
      </c>
      <c r="L7" s="124">
        <f t="shared" ref="L7:L9" si="3">E7+I7</f>
        <v>3</v>
      </c>
      <c r="M7" s="123">
        <f t="shared" ref="M7:M9" si="4">F7+J7</f>
        <v>14</v>
      </c>
      <c r="N7" s="214">
        <f t="shared" ref="N7:N9" si="5">G7+K7</f>
        <v>1</v>
      </c>
      <c r="O7" s="125">
        <v>12</v>
      </c>
      <c r="P7" s="124">
        <v>7</v>
      </c>
      <c r="Q7" s="124">
        <v>2</v>
      </c>
      <c r="R7" s="123">
        <v>4</v>
      </c>
      <c r="S7" s="123">
        <v>1</v>
      </c>
      <c r="T7" s="124">
        <v>5</v>
      </c>
      <c r="U7" s="124">
        <v>2</v>
      </c>
      <c r="V7" s="123">
        <v>2</v>
      </c>
      <c r="W7" s="125">
        <v>1</v>
      </c>
      <c r="X7" s="124">
        <f t="shared" ref="X7:X9" si="6">Q7+U7</f>
        <v>4</v>
      </c>
      <c r="Y7" s="123">
        <f t="shared" si="1"/>
        <v>6</v>
      </c>
      <c r="Z7" s="125">
        <f t="shared" si="2"/>
        <v>2</v>
      </c>
    </row>
    <row r="8" spans="1:26" ht="18" customHeight="1">
      <c r="A8" s="159"/>
      <c r="B8" s="160" t="s">
        <v>91</v>
      </c>
      <c r="C8" s="213">
        <v>6</v>
      </c>
      <c r="D8" s="124">
        <v>3</v>
      </c>
      <c r="E8" s="124">
        <v>1</v>
      </c>
      <c r="F8" s="123">
        <v>2</v>
      </c>
      <c r="G8" s="123">
        <v>0</v>
      </c>
      <c r="H8" s="124">
        <v>3</v>
      </c>
      <c r="I8" s="124">
        <v>1</v>
      </c>
      <c r="J8" s="123">
        <v>2</v>
      </c>
      <c r="K8" s="125">
        <v>0</v>
      </c>
      <c r="L8" s="124">
        <f t="shared" si="3"/>
        <v>2</v>
      </c>
      <c r="M8" s="123">
        <f t="shared" si="4"/>
        <v>4</v>
      </c>
      <c r="N8" s="214">
        <f t="shared" si="5"/>
        <v>0</v>
      </c>
      <c r="O8" s="125">
        <v>10</v>
      </c>
      <c r="P8" s="124">
        <v>7</v>
      </c>
      <c r="Q8" s="124">
        <v>3</v>
      </c>
      <c r="R8" s="123">
        <v>3</v>
      </c>
      <c r="S8" s="123">
        <v>1</v>
      </c>
      <c r="T8" s="124">
        <v>3</v>
      </c>
      <c r="U8" s="124">
        <v>0</v>
      </c>
      <c r="V8" s="123">
        <v>2</v>
      </c>
      <c r="W8" s="125">
        <v>1</v>
      </c>
      <c r="X8" s="124">
        <f t="shared" si="6"/>
        <v>3</v>
      </c>
      <c r="Y8" s="123">
        <f t="shared" si="1"/>
        <v>5</v>
      </c>
      <c r="Z8" s="125">
        <f t="shared" si="2"/>
        <v>2</v>
      </c>
    </row>
    <row r="9" spans="1:26" ht="18" customHeight="1">
      <c r="A9" s="159"/>
      <c r="B9" s="160" t="s">
        <v>92</v>
      </c>
      <c r="C9" s="213">
        <v>1</v>
      </c>
      <c r="D9" s="124">
        <v>1</v>
      </c>
      <c r="E9" s="124">
        <v>0</v>
      </c>
      <c r="F9" s="123">
        <v>1</v>
      </c>
      <c r="G9" s="123">
        <v>0</v>
      </c>
      <c r="H9" s="124">
        <v>0</v>
      </c>
      <c r="I9" s="124">
        <v>0</v>
      </c>
      <c r="J9" s="123">
        <v>0</v>
      </c>
      <c r="K9" s="125">
        <v>0</v>
      </c>
      <c r="L9" s="124">
        <f t="shared" si="3"/>
        <v>0</v>
      </c>
      <c r="M9" s="123">
        <f t="shared" si="4"/>
        <v>1</v>
      </c>
      <c r="N9" s="214">
        <f t="shared" si="5"/>
        <v>0</v>
      </c>
      <c r="O9" s="125">
        <v>2</v>
      </c>
      <c r="P9" s="124">
        <v>1</v>
      </c>
      <c r="Q9" s="124">
        <v>1</v>
      </c>
      <c r="R9" s="123">
        <v>0</v>
      </c>
      <c r="S9" s="123">
        <v>0</v>
      </c>
      <c r="T9" s="124">
        <v>1</v>
      </c>
      <c r="U9" s="124">
        <v>0</v>
      </c>
      <c r="V9" s="123">
        <v>1</v>
      </c>
      <c r="W9" s="125">
        <v>0</v>
      </c>
      <c r="X9" s="124">
        <f t="shared" si="6"/>
        <v>1</v>
      </c>
      <c r="Y9" s="123">
        <f t="shared" si="1"/>
        <v>1</v>
      </c>
      <c r="Z9" s="125">
        <f t="shared" si="2"/>
        <v>0</v>
      </c>
    </row>
    <row r="10" spans="1:26" ht="18" customHeight="1">
      <c r="A10" s="159"/>
      <c r="B10" s="160"/>
      <c r="C10" s="213"/>
      <c r="D10" s="124"/>
      <c r="E10" s="124"/>
      <c r="F10" s="123"/>
      <c r="G10" s="123"/>
      <c r="H10" s="124"/>
      <c r="I10" s="124"/>
      <c r="J10" s="123"/>
      <c r="K10" s="125"/>
      <c r="L10" s="124"/>
      <c r="M10" s="123"/>
      <c r="N10" s="214"/>
      <c r="O10" s="125"/>
      <c r="P10" s="124"/>
      <c r="Q10" s="124"/>
      <c r="R10" s="123"/>
      <c r="S10" s="123"/>
      <c r="T10" s="124"/>
      <c r="U10" s="124"/>
      <c r="V10" s="123"/>
      <c r="W10" s="125"/>
      <c r="X10" s="124"/>
      <c r="Y10" s="123"/>
      <c r="Z10" s="125"/>
    </row>
    <row r="11" spans="1:26" ht="18" customHeight="1">
      <c r="A11" s="159" t="s">
        <v>93</v>
      </c>
      <c r="B11" s="160" t="s">
        <v>94</v>
      </c>
      <c r="C11" s="213">
        <v>24</v>
      </c>
      <c r="D11" s="124">
        <v>17</v>
      </c>
      <c r="E11" s="124">
        <v>5</v>
      </c>
      <c r="F11" s="123">
        <v>10</v>
      </c>
      <c r="G11" s="123">
        <v>2</v>
      </c>
      <c r="H11" s="124">
        <v>7</v>
      </c>
      <c r="I11" s="124">
        <v>3</v>
      </c>
      <c r="J11" s="123">
        <v>4</v>
      </c>
      <c r="K11" s="125">
        <v>0</v>
      </c>
      <c r="L11" s="124">
        <f>E11+I11</f>
        <v>8</v>
      </c>
      <c r="M11" s="123">
        <f t="shared" ref="M11:M14" si="7">F11+J11</f>
        <v>14</v>
      </c>
      <c r="N11" s="214">
        <f t="shared" ref="N11:N14" si="8">G11+K11</f>
        <v>2</v>
      </c>
      <c r="O11" s="125">
        <v>18</v>
      </c>
      <c r="P11" s="124">
        <v>12</v>
      </c>
      <c r="Q11" s="124">
        <v>1</v>
      </c>
      <c r="R11" s="123">
        <v>9</v>
      </c>
      <c r="S11" s="123">
        <v>2</v>
      </c>
      <c r="T11" s="124">
        <v>6</v>
      </c>
      <c r="U11" s="124">
        <v>1</v>
      </c>
      <c r="V11" s="123">
        <v>5</v>
      </c>
      <c r="W11" s="125">
        <v>0</v>
      </c>
      <c r="X11" s="124">
        <f>Q11+U11</f>
        <v>2</v>
      </c>
      <c r="Y11" s="123">
        <f t="shared" ref="Y11:Y14" si="9">R11+V11</f>
        <v>14</v>
      </c>
      <c r="Z11" s="125">
        <f t="shared" ref="Z11:Z14" si="10">S11+W11</f>
        <v>2</v>
      </c>
    </row>
    <row r="12" spans="1:26" ht="18" customHeight="1">
      <c r="A12" s="159"/>
      <c r="B12" s="160" t="s">
        <v>95</v>
      </c>
      <c r="C12" s="213">
        <v>13</v>
      </c>
      <c r="D12" s="124">
        <v>7</v>
      </c>
      <c r="E12" s="124">
        <v>2</v>
      </c>
      <c r="F12" s="123">
        <v>4</v>
      </c>
      <c r="G12" s="123">
        <v>1</v>
      </c>
      <c r="H12" s="124">
        <v>6</v>
      </c>
      <c r="I12" s="124">
        <v>1</v>
      </c>
      <c r="J12" s="123">
        <v>5</v>
      </c>
      <c r="K12" s="125">
        <v>0</v>
      </c>
      <c r="L12" s="124">
        <f t="shared" ref="L12:L14" si="11">E12+I12</f>
        <v>3</v>
      </c>
      <c r="M12" s="123">
        <f t="shared" si="7"/>
        <v>9</v>
      </c>
      <c r="N12" s="214">
        <f t="shared" si="8"/>
        <v>1</v>
      </c>
      <c r="O12" s="125">
        <v>13</v>
      </c>
      <c r="P12" s="124">
        <v>9</v>
      </c>
      <c r="Q12" s="124">
        <v>2</v>
      </c>
      <c r="R12" s="123">
        <v>4</v>
      </c>
      <c r="S12" s="123">
        <v>3</v>
      </c>
      <c r="T12" s="124">
        <v>4</v>
      </c>
      <c r="U12" s="124">
        <v>1</v>
      </c>
      <c r="V12" s="123">
        <v>3</v>
      </c>
      <c r="W12" s="125">
        <v>0</v>
      </c>
      <c r="X12" s="124">
        <f t="shared" ref="X12:X14" si="12">Q12+U12</f>
        <v>3</v>
      </c>
      <c r="Y12" s="123">
        <f t="shared" si="9"/>
        <v>7</v>
      </c>
      <c r="Z12" s="125">
        <f t="shared" si="10"/>
        <v>3</v>
      </c>
    </row>
    <row r="13" spans="1:26" ht="18" customHeight="1">
      <c r="A13" s="159"/>
      <c r="B13" s="160" t="s">
        <v>96</v>
      </c>
      <c r="C13" s="213">
        <v>59</v>
      </c>
      <c r="D13" s="124">
        <v>43</v>
      </c>
      <c r="E13" s="124">
        <v>12</v>
      </c>
      <c r="F13" s="123">
        <v>22</v>
      </c>
      <c r="G13" s="123">
        <v>9</v>
      </c>
      <c r="H13" s="124">
        <v>16</v>
      </c>
      <c r="I13" s="124">
        <v>4</v>
      </c>
      <c r="J13" s="123">
        <v>9</v>
      </c>
      <c r="K13" s="125">
        <v>3</v>
      </c>
      <c r="L13" s="124">
        <f t="shared" si="11"/>
        <v>16</v>
      </c>
      <c r="M13" s="123">
        <f t="shared" si="7"/>
        <v>31</v>
      </c>
      <c r="N13" s="214">
        <f t="shared" si="8"/>
        <v>12</v>
      </c>
      <c r="O13" s="125">
        <v>68</v>
      </c>
      <c r="P13" s="124">
        <v>48</v>
      </c>
      <c r="Q13" s="124">
        <v>13</v>
      </c>
      <c r="R13" s="123">
        <v>25</v>
      </c>
      <c r="S13" s="123">
        <v>10</v>
      </c>
      <c r="T13" s="124">
        <v>20</v>
      </c>
      <c r="U13" s="124">
        <v>3</v>
      </c>
      <c r="V13" s="123">
        <v>9</v>
      </c>
      <c r="W13" s="125">
        <v>8</v>
      </c>
      <c r="X13" s="124">
        <f t="shared" si="12"/>
        <v>16</v>
      </c>
      <c r="Y13" s="123">
        <f t="shared" si="9"/>
        <v>34</v>
      </c>
      <c r="Z13" s="125">
        <f t="shared" si="10"/>
        <v>18</v>
      </c>
    </row>
    <row r="14" spans="1:26" ht="18" customHeight="1">
      <c r="A14" s="159"/>
      <c r="B14" s="160" t="s">
        <v>92</v>
      </c>
      <c r="C14" s="213">
        <v>5</v>
      </c>
      <c r="D14" s="124">
        <v>2</v>
      </c>
      <c r="E14" s="124">
        <v>2</v>
      </c>
      <c r="F14" s="123">
        <v>0</v>
      </c>
      <c r="G14" s="123">
        <v>0</v>
      </c>
      <c r="H14" s="124">
        <v>3</v>
      </c>
      <c r="I14" s="124">
        <v>0</v>
      </c>
      <c r="J14" s="123">
        <v>1</v>
      </c>
      <c r="K14" s="125">
        <v>2</v>
      </c>
      <c r="L14" s="124">
        <f t="shared" si="11"/>
        <v>2</v>
      </c>
      <c r="M14" s="123">
        <f t="shared" si="7"/>
        <v>1</v>
      </c>
      <c r="N14" s="214">
        <f t="shared" si="8"/>
        <v>2</v>
      </c>
      <c r="O14" s="125">
        <v>13</v>
      </c>
      <c r="P14" s="124">
        <v>6</v>
      </c>
      <c r="Q14" s="124">
        <v>4</v>
      </c>
      <c r="R14" s="123">
        <v>0</v>
      </c>
      <c r="S14" s="123">
        <v>2</v>
      </c>
      <c r="T14" s="124">
        <v>7</v>
      </c>
      <c r="U14" s="124">
        <v>4</v>
      </c>
      <c r="V14" s="123">
        <v>2</v>
      </c>
      <c r="W14" s="125">
        <v>1</v>
      </c>
      <c r="X14" s="124">
        <f t="shared" si="12"/>
        <v>8</v>
      </c>
      <c r="Y14" s="123">
        <f t="shared" si="9"/>
        <v>2</v>
      </c>
      <c r="Z14" s="125">
        <f t="shared" si="10"/>
        <v>3</v>
      </c>
    </row>
    <row r="15" spans="1:26" ht="18" customHeight="1">
      <c r="A15" s="159"/>
      <c r="B15" s="160"/>
      <c r="C15" s="213"/>
      <c r="D15" s="124"/>
      <c r="E15" s="124"/>
      <c r="F15" s="123"/>
      <c r="G15" s="123"/>
      <c r="H15" s="124"/>
      <c r="I15" s="124"/>
      <c r="J15" s="123"/>
      <c r="K15" s="125"/>
      <c r="L15" s="124"/>
      <c r="M15" s="123"/>
      <c r="N15" s="214"/>
      <c r="O15" s="125"/>
      <c r="P15" s="124"/>
      <c r="Q15" s="124"/>
      <c r="R15" s="123"/>
      <c r="S15" s="123"/>
      <c r="T15" s="124"/>
      <c r="U15" s="124"/>
      <c r="V15" s="123"/>
      <c r="W15" s="125"/>
      <c r="X15" s="124"/>
      <c r="Y15" s="123"/>
      <c r="Z15" s="125"/>
    </row>
    <row r="16" spans="1:26" ht="18" customHeight="1">
      <c r="A16" s="159" t="s">
        <v>97</v>
      </c>
      <c r="B16" s="160" t="s">
        <v>94</v>
      </c>
      <c r="C16" s="213">
        <v>6</v>
      </c>
      <c r="D16" s="124">
        <v>4</v>
      </c>
      <c r="E16" s="124">
        <v>1</v>
      </c>
      <c r="F16" s="123">
        <v>2</v>
      </c>
      <c r="G16" s="123">
        <v>1</v>
      </c>
      <c r="H16" s="124">
        <v>2</v>
      </c>
      <c r="I16" s="124">
        <v>0</v>
      </c>
      <c r="J16" s="123">
        <v>2</v>
      </c>
      <c r="K16" s="125">
        <v>0</v>
      </c>
      <c r="L16" s="124">
        <f>E16+I16</f>
        <v>1</v>
      </c>
      <c r="M16" s="123">
        <f t="shared" ref="M16:M19" si="13">F16+J16</f>
        <v>4</v>
      </c>
      <c r="N16" s="214">
        <f t="shared" ref="N16:N19" si="14">G16+K16</f>
        <v>1</v>
      </c>
      <c r="O16" s="125">
        <v>1</v>
      </c>
      <c r="P16" s="124">
        <v>1</v>
      </c>
      <c r="Q16" s="124">
        <v>0</v>
      </c>
      <c r="R16" s="123">
        <v>1</v>
      </c>
      <c r="S16" s="123">
        <v>0</v>
      </c>
      <c r="T16" s="124">
        <v>0</v>
      </c>
      <c r="U16" s="124">
        <v>0</v>
      </c>
      <c r="V16" s="123">
        <v>0</v>
      </c>
      <c r="W16" s="125">
        <v>0</v>
      </c>
      <c r="X16" s="124">
        <f>Q16+U16</f>
        <v>0</v>
      </c>
      <c r="Y16" s="123">
        <f t="shared" ref="Y16:Y19" si="15">R16+V16</f>
        <v>1</v>
      </c>
      <c r="Z16" s="125">
        <f t="shared" ref="Z16:Z19" si="16">S16+W16</f>
        <v>0</v>
      </c>
    </row>
    <row r="17" spans="1:26" ht="18" customHeight="1">
      <c r="A17" s="159"/>
      <c r="B17" s="160" t="s">
        <v>95</v>
      </c>
      <c r="C17" s="213">
        <v>6</v>
      </c>
      <c r="D17" s="124">
        <v>4</v>
      </c>
      <c r="E17" s="124">
        <v>3</v>
      </c>
      <c r="F17" s="123">
        <v>1</v>
      </c>
      <c r="G17" s="123">
        <v>0</v>
      </c>
      <c r="H17" s="124">
        <v>2</v>
      </c>
      <c r="I17" s="124">
        <v>1</v>
      </c>
      <c r="J17" s="123">
        <v>1</v>
      </c>
      <c r="K17" s="125">
        <v>0</v>
      </c>
      <c r="L17" s="124">
        <f t="shared" ref="L17:L19" si="17">E17+I17</f>
        <v>4</v>
      </c>
      <c r="M17" s="123">
        <f t="shared" si="13"/>
        <v>2</v>
      </c>
      <c r="N17" s="214">
        <f t="shared" si="14"/>
        <v>0</v>
      </c>
      <c r="O17" s="125">
        <v>3</v>
      </c>
      <c r="P17" s="124">
        <v>3</v>
      </c>
      <c r="Q17" s="124">
        <v>1</v>
      </c>
      <c r="R17" s="123">
        <v>2</v>
      </c>
      <c r="S17" s="123">
        <v>0</v>
      </c>
      <c r="T17" s="124">
        <v>0</v>
      </c>
      <c r="U17" s="124">
        <v>0</v>
      </c>
      <c r="V17" s="123">
        <v>0</v>
      </c>
      <c r="W17" s="125">
        <v>0</v>
      </c>
      <c r="X17" s="124">
        <f t="shared" ref="X17:X19" si="18">Q17+U17</f>
        <v>1</v>
      </c>
      <c r="Y17" s="123">
        <f t="shared" si="15"/>
        <v>2</v>
      </c>
      <c r="Z17" s="125">
        <f t="shared" si="16"/>
        <v>0</v>
      </c>
    </row>
    <row r="18" spans="1:26" ht="18" customHeight="1">
      <c r="A18" s="159"/>
      <c r="B18" s="160" t="s">
        <v>96</v>
      </c>
      <c r="C18" s="213">
        <v>73</v>
      </c>
      <c r="D18" s="124">
        <v>50</v>
      </c>
      <c r="E18" s="124">
        <v>12</v>
      </c>
      <c r="F18" s="123">
        <v>31</v>
      </c>
      <c r="G18" s="123">
        <v>7</v>
      </c>
      <c r="H18" s="124">
        <v>23</v>
      </c>
      <c r="I18" s="124">
        <v>6</v>
      </c>
      <c r="J18" s="123">
        <v>14</v>
      </c>
      <c r="K18" s="125">
        <v>3</v>
      </c>
      <c r="L18" s="124">
        <f t="shared" si="17"/>
        <v>18</v>
      </c>
      <c r="M18" s="123">
        <f t="shared" si="13"/>
        <v>45</v>
      </c>
      <c r="N18" s="214">
        <f t="shared" si="14"/>
        <v>10</v>
      </c>
      <c r="O18" s="125">
        <v>80</v>
      </c>
      <c r="P18" s="124">
        <v>56</v>
      </c>
      <c r="Q18" s="124">
        <v>13</v>
      </c>
      <c r="R18" s="123">
        <v>29</v>
      </c>
      <c r="S18" s="123">
        <v>14</v>
      </c>
      <c r="T18" s="124">
        <v>24</v>
      </c>
      <c r="U18" s="124">
        <v>5</v>
      </c>
      <c r="V18" s="123">
        <v>13</v>
      </c>
      <c r="W18" s="125">
        <v>6</v>
      </c>
      <c r="X18" s="124">
        <f t="shared" si="18"/>
        <v>18</v>
      </c>
      <c r="Y18" s="123">
        <f t="shared" si="15"/>
        <v>42</v>
      </c>
      <c r="Z18" s="125">
        <f t="shared" si="16"/>
        <v>20</v>
      </c>
    </row>
    <row r="19" spans="1:26" ht="18" customHeight="1">
      <c r="A19" s="159"/>
      <c r="B19" s="160" t="s">
        <v>92</v>
      </c>
      <c r="C19" s="213">
        <v>14</v>
      </c>
      <c r="D19" s="124">
        <v>10</v>
      </c>
      <c r="E19" s="124">
        <v>4</v>
      </c>
      <c r="F19" s="123">
        <v>2</v>
      </c>
      <c r="G19" s="123">
        <v>4</v>
      </c>
      <c r="H19" s="124">
        <v>4</v>
      </c>
      <c r="I19" s="124">
        <v>1</v>
      </c>
      <c r="J19" s="123">
        <v>1</v>
      </c>
      <c r="K19" s="125">
        <v>2</v>
      </c>
      <c r="L19" s="124">
        <f t="shared" si="17"/>
        <v>5</v>
      </c>
      <c r="M19" s="123">
        <f t="shared" si="13"/>
        <v>3</v>
      </c>
      <c r="N19" s="214">
        <f t="shared" si="14"/>
        <v>6</v>
      </c>
      <c r="O19" s="125">
        <v>26</v>
      </c>
      <c r="P19" s="124">
        <v>14</v>
      </c>
      <c r="Q19" s="124">
        <v>5</v>
      </c>
      <c r="R19" s="123">
        <v>6</v>
      </c>
      <c r="S19" s="123">
        <v>3</v>
      </c>
      <c r="T19" s="124">
        <v>12</v>
      </c>
      <c r="U19" s="124">
        <v>4</v>
      </c>
      <c r="V19" s="123">
        <v>5</v>
      </c>
      <c r="W19" s="125">
        <v>3</v>
      </c>
      <c r="X19" s="124">
        <f t="shared" si="18"/>
        <v>9</v>
      </c>
      <c r="Y19" s="123">
        <f t="shared" si="15"/>
        <v>11</v>
      </c>
      <c r="Z19" s="125">
        <f t="shared" si="16"/>
        <v>6</v>
      </c>
    </row>
    <row r="20" spans="1:26" ht="18" customHeight="1">
      <c r="A20" s="163"/>
      <c r="B20" s="164"/>
      <c r="C20" s="234"/>
      <c r="D20" s="165"/>
      <c r="E20" s="165"/>
      <c r="F20" s="166"/>
      <c r="G20" s="166"/>
      <c r="H20" s="165"/>
      <c r="I20" s="165"/>
      <c r="J20" s="166"/>
      <c r="K20" s="171"/>
      <c r="L20" s="165"/>
      <c r="M20" s="166"/>
      <c r="N20" s="235"/>
      <c r="O20" s="171"/>
      <c r="P20" s="165"/>
      <c r="Q20" s="165"/>
      <c r="R20" s="166"/>
      <c r="S20" s="166"/>
      <c r="T20" s="165"/>
      <c r="U20" s="165"/>
      <c r="V20" s="166"/>
      <c r="W20" s="171"/>
      <c r="X20" s="165"/>
      <c r="Y20" s="166"/>
      <c r="Z20" s="171"/>
    </row>
    <row r="21" spans="1:26" ht="18" customHeight="1">
      <c r="A21" s="160"/>
      <c r="B21" s="160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</row>
    <row r="23" spans="1:26">
      <c r="A23" s="156"/>
      <c r="B23" s="156"/>
    </row>
    <row r="24" spans="1:26">
      <c r="A24" s="156"/>
      <c r="B24" s="156"/>
    </row>
    <row r="25" spans="1:26">
      <c r="A25" s="156"/>
      <c r="B25" s="156"/>
    </row>
    <row r="26" spans="1:26">
      <c r="A26" s="156"/>
      <c r="B26" s="156"/>
    </row>
    <row r="27" spans="1:26">
      <c r="A27" s="156"/>
      <c r="B27" s="156"/>
    </row>
    <row r="28" spans="1:26">
      <c r="A28" s="156"/>
      <c r="B28" s="156"/>
    </row>
    <row r="29" spans="1:26">
      <c r="A29" s="156"/>
      <c r="B29" s="156"/>
    </row>
    <row r="30" spans="1:26">
      <c r="A30" s="156"/>
      <c r="B30" s="156"/>
    </row>
    <row r="31" spans="1:26">
      <c r="A31" s="156"/>
      <c r="B31" s="156"/>
    </row>
    <row r="32" spans="1:26">
      <c r="A32" s="156"/>
      <c r="B32" s="156"/>
    </row>
    <row r="33" spans="1:2">
      <c r="A33" s="156"/>
      <c r="B33" s="156"/>
    </row>
    <row r="34" spans="1:2">
      <c r="A34" s="156"/>
      <c r="B34" s="156"/>
    </row>
    <row r="35" spans="1:2">
      <c r="A35" s="156"/>
      <c r="B35" s="156"/>
    </row>
    <row r="36" spans="1:2">
      <c r="A36" s="156"/>
      <c r="B36" s="156"/>
    </row>
    <row r="37" spans="1:2">
      <c r="A37" s="156"/>
      <c r="B37" s="156"/>
    </row>
    <row r="38" spans="1:2">
      <c r="A38" s="156"/>
      <c r="B38" s="156"/>
    </row>
    <row r="39" spans="1:2">
      <c r="A39" s="156"/>
      <c r="B39" s="156"/>
    </row>
    <row r="40" spans="1:2">
      <c r="A40" s="156"/>
      <c r="B40" s="156"/>
    </row>
    <row r="41" spans="1:2">
      <c r="A41" s="156"/>
      <c r="B41" s="156"/>
    </row>
    <row r="42" spans="1:2">
      <c r="A42" s="156"/>
      <c r="B42" s="156"/>
    </row>
    <row r="43" spans="1:2">
      <c r="A43" s="156"/>
      <c r="B43" s="156"/>
    </row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知的障害者・発達障害者編
　クロス集計表（全サンプル）　/　2　生活実態</oddHeader>
  </headerFooter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zoomScale="77" zoomScaleNormal="77" zoomScalePageLayoutView="80" workbookViewId="0">
      <selection activeCell="AB10" sqref="AB10"/>
    </sheetView>
  </sheetViews>
  <sheetFormatPr defaultRowHeight="13.2"/>
  <cols>
    <col min="1" max="1" width="40.6640625" style="9" customWidth="1"/>
    <col min="2" max="25" width="7" customWidth="1"/>
  </cols>
  <sheetData>
    <row r="1" spans="1:25" ht="18" customHeight="1">
      <c r="A1" s="1" t="s">
        <v>201</v>
      </c>
    </row>
    <row r="2" spans="1:25" s="2" customFormat="1" ht="18" customHeight="1">
      <c r="B2" s="2" t="s">
        <v>498</v>
      </c>
      <c r="N2" s="2" t="s">
        <v>499</v>
      </c>
    </row>
    <row r="3" spans="1:25" ht="18" customHeight="1">
      <c r="A3" s="21"/>
      <c r="B3" s="237" t="s">
        <v>68</v>
      </c>
      <c r="C3" s="18" t="s">
        <v>69</v>
      </c>
      <c r="D3" s="22"/>
      <c r="E3" s="22"/>
      <c r="F3" s="22"/>
      <c r="G3" s="8" t="s">
        <v>70</v>
      </c>
      <c r="H3" s="22"/>
      <c r="I3" s="22"/>
      <c r="J3" s="182"/>
      <c r="K3" s="22" t="s">
        <v>8</v>
      </c>
      <c r="L3" s="22"/>
      <c r="M3" s="238"/>
      <c r="N3" s="236" t="s">
        <v>68</v>
      </c>
      <c r="O3" s="18" t="s">
        <v>69</v>
      </c>
      <c r="P3" s="22"/>
      <c r="Q3" s="22"/>
      <c r="R3" s="22"/>
      <c r="S3" s="8" t="s">
        <v>70</v>
      </c>
      <c r="T3" s="22"/>
      <c r="U3" s="22"/>
      <c r="V3" s="182"/>
      <c r="W3" s="21" t="s">
        <v>8</v>
      </c>
      <c r="X3" s="22"/>
      <c r="Y3" s="182"/>
    </row>
    <row r="4" spans="1:25" ht="60" customHeight="1">
      <c r="A4" s="23"/>
      <c r="B4" s="244" t="s">
        <v>10</v>
      </c>
      <c r="C4" s="24" t="s">
        <v>10</v>
      </c>
      <c r="D4" s="25" t="s">
        <v>6</v>
      </c>
      <c r="E4" s="26" t="s">
        <v>7</v>
      </c>
      <c r="F4" s="167" t="s">
        <v>282</v>
      </c>
      <c r="G4" s="23" t="s">
        <v>10</v>
      </c>
      <c r="H4" s="25" t="s">
        <v>6</v>
      </c>
      <c r="I4" s="26" t="s">
        <v>7</v>
      </c>
      <c r="J4" s="169" t="s">
        <v>282</v>
      </c>
      <c r="K4" s="27" t="s">
        <v>6</v>
      </c>
      <c r="L4" s="27" t="s">
        <v>7</v>
      </c>
      <c r="M4" s="242" t="s">
        <v>282</v>
      </c>
      <c r="N4" s="243" t="s">
        <v>10</v>
      </c>
      <c r="O4" s="24" t="s">
        <v>10</v>
      </c>
      <c r="P4" s="25" t="s">
        <v>6</v>
      </c>
      <c r="Q4" s="26" t="s">
        <v>7</v>
      </c>
      <c r="R4" s="167" t="s">
        <v>282</v>
      </c>
      <c r="S4" s="23" t="s">
        <v>10</v>
      </c>
      <c r="T4" s="25" t="s">
        <v>6</v>
      </c>
      <c r="U4" s="26" t="s">
        <v>7</v>
      </c>
      <c r="V4" s="169" t="s">
        <v>282</v>
      </c>
      <c r="W4" s="172" t="s">
        <v>6</v>
      </c>
      <c r="X4" s="27" t="s">
        <v>7</v>
      </c>
      <c r="Y4" s="173" t="s">
        <v>282</v>
      </c>
    </row>
    <row r="5" spans="1:25" ht="18" customHeight="1">
      <c r="A5" s="11"/>
      <c r="B5" s="215"/>
      <c r="C5" s="19"/>
      <c r="D5" s="19"/>
      <c r="E5" s="5"/>
      <c r="F5" s="5"/>
      <c r="G5" s="19"/>
      <c r="H5" s="19"/>
      <c r="I5" s="5"/>
      <c r="J5" s="13"/>
      <c r="K5" s="5"/>
      <c r="L5" s="5"/>
      <c r="M5" s="216"/>
      <c r="N5" s="13"/>
      <c r="O5" s="19"/>
      <c r="P5" s="19"/>
      <c r="Q5" s="5"/>
      <c r="R5" s="5"/>
      <c r="S5" s="19"/>
      <c r="T5" s="19"/>
      <c r="U5" s="5"/>
      <c r="V5" s="13"/>
      <c r="W5" s="19"/>
      <c r="X5" s="5"/>
      <c r="Y5" s="13"/>
    </row>
    <row r="6" spans="1:25" ht="18" customHeight="1">
      <c r="A6" s="11"/>
      <c r="B6" s="215"/>
      <c r="C6" s="19"/>
      <c r="D6" s="19"/>
      <c r="E6" s="5"/>
      <c r="F6" s="5"/>
      <c r="G6" s="19"/>
      <c r="H6" s="19"/>
      <c r="I6" s="5"/>
      <c r="J6" s="13"/>
      <c r="K6" s="5"/>
      <c r="L6" s="5"/>
      <c r="M6" s="216"/>
      <c r="N6" s="13"/>
      <c r="O6" s="19"/>
      <c r="P6" s="19"/>
      <c r="Q6" s="5"/>
      <c r="R6" s="5"/>
      <c r="S6" s="19"/>
      <c r="T6" s="19"/>
      <c r="U6" s="5"/>
      <c r="V6" s="13"/>
      <c r="W6" s="19"/>
      <c r="X6" s="5"/>
      <c r="Y6" s="13"/>
    </row>
    <row r="7" spans="1:25" ht="18" customHeight="1">
      <c r="A7" s="11" t="s">
        <v>98</v>
      </c>
      <c r="B7" s="213">
        <v>45</v>
      </c>
      <c r="C7" s="124">
        <v>39</v>
      </c>
      <c r="D7" s="124">
        <v>10</v>
      </c>
      <c r="E7" s="123">
        <v>23</v>
      </c>
      <c r="F7" s="123">
        <v>6</v>
      </c>
      <c r="G7" s="124">
        <v>6</v>
      </c>
      <c r="H7" s="124">
        <v>2</v>
      </c>
      <c r="I7" s="123">
        <v>1</v>
      </c>
      <c r="J7" s="125">
        <v>3</v>
      </c>
      <c r="K7" s="123">
        <f>D7+H7</f>
        <v>12</v>
      </c>
      <c r="L7" s="123">
        <f t="shared" ref="L7:M7" si="0">E7+I7</f>
        <v>24</v>
      </c>
      <c r="M7" s="214">
        <f t="shared" si="0"/>
        <v>9</v>
      </c>
      <c r="N7" s="125">
        <v>45</v>
      </c>
      <c r="O7" s="124">
        <v>37</v>
      </c>
      <c r="P7" s="124">
        <v>7</v>
      </c>
      <c r="Q7" s="123">
        <v>22</v>
      </c>
      <c r="R7" s="123">
        <v>8</v>
      </c>
      <c r="S7" s="124">
        <v>8</v>
      </c>
      <c r="T7" s="124">
        <v>1</v>
      </c>
      <c r="U7" s="123">
        <v>5</v>
      </c>
      <c r="V7" s="125">
        <v>2</v>
      </c>
      <c r="W7" s="124">
        <f>P7+T7</f>
        <v>8</v>
      </c>
      <c r="X7" s="123">
        <f t="shared" ref="X7:X19" si="1">Q7+U7</f>
        <v>27</v>
      </c>
      <c r="Y7" s="125">
        <f t="shared" ref="Y7:Y19" si="2">R7+V7</f>
        <v>10</v>
      </c>
    </row>
    <row r="8" spans="1:25" ht="18" customHeight="1">
      <c r="A8" s="11" t="s">
        <v>99</v>
      </c>
      <c r="B8" s="213">
        <v>1</v>
      </c>
      <c r="C8" s="124">
        <v>0</v>
      </c>
      <c r="D8" s="124">
        <v>0</v>
      </c>
      <c r="E8" s="123">
        <v>0</v>
      </c>
      <c r="F8" s="123">
        <v>0</v>
      </c>
      <c r="G8" s="124">
        <v>1</v>
      </c>
      <c r="H8" s="124">
        <v>0</v>
      </c>
      <c r="I8" s="123">
        <v>1</v>
      </c>
      <c r="J8" s="125">
        <v>0</v>
      </c>
      <c r="K8" s="123">
        <f t="shared" ref="K8:K19" si="3">D8+H8</f>
        <v>0</v>
      </c>
      <c r="L8" s="123">
        <f t="shared" ref="L8:L19" si="4">E8+I8</f>
        <v>1</v>
      </c>
      <c r="M8" s="214">
        <f t="shared" ref="M8:M19" si="5">F8+J8</f>
        <v>0</v>
      </c>
      <c r="N8" s="125">
        <v>0</v>
      </c>
      <c r="O8" s="124">
        <v>0</v>
      </c>
      <c r="P8" s="124">
        <v>0</v>
      </c>
      <c r="Q8" s="123">
        <v>0</v>
      </c>
      <c r="R8" s="123">
        <v>0</v>
      </c>
      <c r="S8" s="124">
        <v>0</v>
      </c>
      <c r="T8" s="124">
        <v>0</v>
      </c>
      <c r="U8" s="123">
        <v>0</v>
      </c>
      <c r="V8" s="125">
        <v>0</v>
      </c>
      <c r="W8" s="124">
        <f t="shared" ref="W8:W19" si="6">P8+T8</f>
        <v>0</v>
      </c>
      <c r="X8" s="123">
        <f t="shared" si="1"/>
        <v>0</v>
      </c>
      <c r="Y8" s="125">
        <f t="shared" si="2"/>
        <v>0</v>
      </c>
    </row>
    <row r="9" spans="1:25" ht="18" customHeight="1">
      <c r="A9" s="11" t="s">
        <v>100</v>
      </c>
      <c r="B9" s="213">
        <v>0</v>
      </c>
      <c r="C9" s="124">
        <v>0</v>
      </c>
      <c r="D9" s="124">
        <v>0</v>
      </c>
      <c r="E9" s="123">
        <v>0</v>
      </c>
      <c r="F9" s="123">
        <v>0</v>
      </c>
      <c r="G9" s="124">
        <v>0</v>
      </c>
      <c r="H9" s="124">
        <v>0</v>
      </c>
      <c r="I9" s="123">
        <v>0</v>
      </c>
      <c r="J9" s="125">
        <v>0</v>
      </c>
      <c r="K9" s="123">
        <f t="shared" si="3"/>
        <v>0</v>
      </c>
      <c r="L9" s="123">
        <f t="shared" si="4"/>
        <v>0</v>
      </c>
      <c r="M9" s="214">
        <f t="shared" si="5"/>
        <v>0</v>
      </c>
      <c r="N9" s="125">
        <v>1</v>
      </c>
      <c r="O9" s="124">
        <v>1</v>
      </c>
      <c r="P9" s="124">
        <v>0</v>
      </c>
      <c r="Q9" s="123">
        <v>0</v>
      </c>
      <c r="R9" s="123">
        <v>1</v>
      </c>
      <c r="S9" s="124">
        <v>0</v>
      </c>
      <c r="T9" s="124">
        <v>0</v>
      </c>
      <c r="U9" s="123">
        <v>0</v>
      </c>
      <c r="V9" s="125">
        <v>0</v>
      </c>
      <c r="W9" s="124">
        <f t="shared" si="6"/>
        <v>0</v>
      </c>
      <c r="X9" s="123">
        <f t="shared" si="1"/>
        <v>0</v>
      </c>
      <c r="Y9" s="125">
        <f t="shared" si="2"/>
        <v>1</v>
      </c>
    </row>
    <row r="10" spans="1:25" ht="18" customHeight="1">
      <c r="A10" s="11" t="s">
        <v>101</v>
      </c>
      <c r="B10" s="213">
        <v>20</v>
      </c>
      <c r="C10" s="124">
        <v>16</v>
      </c>
      <c r="D10" s="124">
        <v>6</v>
      </c>
      <c r="E10" s="123">
        <v>5</v>
      </c>
      <c r="F10" s="123">
        <v>5</v>
      </c>
      <c r="G10" s="124">
        <v>4</v>
      </c>
      <c r="H10" s="124">
        <v>2</v>
      </c>
      <c r="I10" s="123">
        <v>1</v>
      </c>
      <c r="J10" s="125">
        <v>1</v>
      </c>
      <c r="K10" s="123">
        <f t="shared" si="3"/>
        <v>8</v>
      </c>
      <c r="L10" s="123">
        <f t="shared" si="4"/>
        <v>6</v>
      </c>
      <c r="M10" s="214">
        <f t="shared" si="5"/>
        <v>6</v>
      </c>
      <c r="N10" s="125">
        <v>22</v>
      </c>
      <c r="O10" s="124">
        <v>16</v>
      </c>
      <c r="P10" s="124">
        <v>4</v>
      </c>
      <c r="Q10" s="123">
        <v>5</v>
      </c>
      <c r="R10" s="123">
        <v>7</v>
      </c>
      <c r="S10" s="124">
        <v>6</v>
      </c>
      <c r="T10" s="124">
        <v>1</v>
      </c>
      <c r="U10" s="123">
        <v>3</v>
      </c>
      <c r="V10" s="125">
        <v>2</v>
      </c>
      <c r="W10" s="124">
        <f t="shared" si="6"/>
        <v>5</v>
      </c>
      <c r="X10" s="123">
        <f t="shared" si="1"/>
        <v>8</v>
      </c>
      <c r="Y10" s="125">
        <f t="shared" si="2"/>
        <v>9</v>
      </c>
    </row>
    <row r="11" spans="1:25" ht="18" customHeight="1">
      <c r="A11" s="11" t="s">
        <v>102</v>
      </c>
      <c r="B11" s="213">
        <v>1</v>
      </c>
      <c r="C11" s="124">
        <v>0</v>
      </c>
      <c r="D11" s="124">
        <v>0</v>
      </c>
      <c r="E11" s="123">
        <v>0</v>
      </c>
      <c r="F11" s="123">
        <v>0</v>
      </c>
      <c r="G11" s="124">
        <v>1</v>
      </c>
      <c r="H11" s="124">
        <v>0</v>
      </c>
      <c r="I11" s="123">
        <v>1</v>
      </c>
      <c r="J11" s="125">
        <v>0</v>
      </c>
      <c r="K11" s="123">
        <f t="shared" si="3"/>
        <v>0</v>
      </c>
      <c r="L11" s="123">
        <f t="shared" si="4"/>
        <v>1</v>
      </c>
      <c r="M11" s="214">
        <f t="shared" si="5"/>
        <v>0</v>
      </c>
      <c r="N11" s="125">
        <v>3</v>
      </c>
      <c r="O11" s="124">
        <v>3</v>
      </c>
      <c r="P11" s="124">
        <v>1</v>
      </c>
      <c r="Q11" s="123">
        <v>1</v>
      </c>
      <c r="R11" s="123">
        <v>1</v>
      </c>
      <c r="S11" s="124">
        <v>0</v>
      </c>
      <c r="T11" s="124">
        <v>0</v>
      </c>
      <c r="U11" s="123">
        <v>0</v>
      </c>
      <c r="V11" s="125">
        <v>0</v>
      </c>
      <c r="W11" s="124">
        <f t="shared" si="6"/>
        <v>1</v>
      </c>
      <c r="X11" s="123">
        <f t="shared" si="1"/>
        <v>1</v>
      </c>
      <c r="Y11" s="125">
        <f t="shared" si="2"/>
        <v>1</v>
      </c>
    </row>
    <row r="12" spans="1:25" ht="18" customHeight="1">
      <c r="A12" s="11" t="s">
        <v>103</v>
      </c>
      <c r="B12" s="213">
        <v>4</v>
      </c>
      <c r="C12" s="124">
        <v>2</v>
      </c>
      <c r="D12" s="124">
        <v>0</v>
      </c>
      <c r="E12" s="123">
        <v>2</v>
      </c>
      <c r="F12" s="123">
        <v>0</v>
      </c>
      <c r="G12" s="124">
        <v>2</v>
      </c>
      <c r="H12" s="124">
        <v>1</v>
      </c>
      <c r="I12" s="123">
        <v>1</v>
      </c>
      <c r="J12" s="125">
        <v>0</v>
      </c>
      <c r="K12" s="123">
        <f t="shared" si="3"/>
        <v>1</v>
      </c>
      <c r="L12" s="123">
        <f t="shared" si="4"/>
        <v>3</v>
      </c>
      <c r="M12" s="214">
        <f t="shared" si="5"/>
        <v>0</v>
      </c>
      <c r="N12" s="125">
        <v>9</v>
      </c>
      <c r="O12" s="124">
        <v>4</v>
      </c>
      <c r="P12" s="124">
        <v>2</v>
      </c>
      <c r="Q12" s="123">
        <v>1</v>
      </c>
      <c r="R12" s="123">
        <v>1</v>
      </c>
      <c r="S12" s="124">
        <v>5</v>
      </c>
      <c r="T12" s="124">
        <v>2</v>
      </c>
      <c r="U12" s="123">
        <v>2</v>
      </c>
      <c r="V12" s="125">
        <v>1</v>
      </c>
      <c r="W12" s="124">
        <f t="shared" si="6"/>
        <v>4</v>
      </c>
      <c r="X12" s="123">
        <f t="shared" si="1"/>
        <v>3</v>
      </c>
      <c r="Y12" s="125">
        <f t="shared" si="2"/>
        <v>2</v>
      </c>
    </row>
    <row r="13" spans="1:25" ht="18" customHeight="1">
      <c r="A13" s="11" t="s">
        <v>104</v>
      </c>
      <c r="B13" s="213">
        <v>0</v>
      </c>
      <c r="C13" s="124">
        <v>0</v>
      </c>
      <c r="D13" s="124">
        <v>0</v>
      </c>
      <c r="E13" s="123">
        <v>0</v>
      </c>
      <c r="F13" s="123">
        <v>0</v>
      </c>
      <c r="G13" s="124">
        <v>0</v>
      </c>
      <c r="H13" s="124">
        <v>0</v>
      </c>
      <c r="I13" s="123">
        <v>0</v>
      </c>
      <c r="J13" s="125">
        <v>0</v>
      </c>
      <c r="K13" s="123">
        <f t="shared" si="3"/>
        <v>0</v>
      </c>
      <c r="L13" s="123">
        <f t="shared" si="4"/>
        <v>0</v>
      </c>
      <c r="M13" s="214">
        <f t="shared" si="5"/>
        <v>0</v>
      </c>
      <c r="N13" s="125">
        <v>1</v>
      </c>
      <c r="O13" s="124">
        <v>1</v>
      </c>
      <c r="P13" s="124">
        <v>0</v>
      </c>
      <c r="Q13" s="123">
        <v>0</v>
      </c>
      <c r="R13" s="123">
        <v>1</v>
      </c>
      <c r="S13" s="124">
        <v>0</v>
      </c>
      <c r="T13" s="124">
        <v>0</v>
      </c>
      <c r="U13" s="123">
        <v>0</v>
      </c>
      <c r="V13" s="125">
        <v>0</v>
      </c>
      <c r="W13" s="124">
        <f t="shared" si="6"/>
        <v>0</v>
      </c>
      <c r="X13" s="123">
        <f t="shared" si="1"/>
        <v>0</v>
      </c>
      <c r="Y13" s="125">
        <f t="shared" si="2"/>
        <v>1</v>
      </c>
    </row>
    <row r="14" spans="1:25" ht="18" customHeight="1">
      <c r="A14" s="11" t="s">
        <v>105</v>
      </c>
      <c r="B14" s="213">
        <v>88</v>
      </c>
      <c r="C14" s="124">
        <v>62</v>
      </c>
      <c r="D14" s="124">
        <v>20</v>
      </c>
      <c r="E14" s="123">
        <v>31</v>
      </c>
      <c r="F14" s="123">
        <v>11</v>
      </c>
      <c r="G14" s="124">
        <v>26</v>
      </c>
      <c r="H14" s="124">
        <v>6</v>
      </c>
      <c r="I14" s="123">
        <v>15</v>
      </c>
      <c r="J14" s="125">
        <v>5</v>
      </c>
      <c r="K14" s="123">
        <f t="shared" si="3"/>
        <v>26</v>
      </c>
      <c r="L14" s="123">
        <f t="shared" si="4"/>
        <v>46</v>
      </c>
      <c r="M14" s="214">
        <f t="shared" si="5"/>
        <v>16</v>
      </c>
      <c r="N14" s="125">
        <v>89</v>
      </c>
      <c r="O14" s="124">
        <v>60</v>
      </c>
      <c r="P14" s="124">
        <v>15</v>
      </c>
      <c r="Q14" s="123">
        <v>31</v>
      </c>
      <c r="R14" s="123">
        <v>14</v>
      </c>
      <c r="S14" s="124">
        <v>29</v>
      </c>
      <c r="T14" s="124">
        <v>7</v>
      </c>
      <c r="U14" s="123">
        <v>15</v>
      </c>
      <c r="V14" s="125">
        <v>7</v>
      </c>
      <c r="W14" s="124">
        <f t="shared" si="6"/>
        <v>22</v>
      </c>
      <c r="X14" s="123">
        <f t="shared" si="1"/>
        <v>46</v>
      </c>
      <c r="Y14" s="125">
        <f t="shared" si="2"/>
        <v>21</v>
      </c>
    </row>
    <row r="15" spans="1:25" ht="18" customHeight="1">
      <c r="A15" s="11" t="s">
        <v>106</v>
      </c>
      <c r="B15" s="213">
        <v>3</v>
      </c>
      <c r="C15" s="124">
        <v>1</v>
      </c>
      <c r="D15" s="124">
        <v>0</v>
      </c>
      <c r="E15" s="123">
        <v>1</v>
      </c>
      <c r="F15" s="123">
        <v>0</v>
      </c>
      <c r="G15" s="124">
        <v>2</v>
      </c>
      <c r="H15" s="124">
        <v>1</v>
      </c>
      <c r="I15" s="123">
        <v>1</v>
      </c>
      <c r="J15" s="125">
        <v>0</v>
      </c>
      <c r="K15" s="123">
        <f t="shared" si="3"/>
        <v>1</v>
      </c>
      <c r="L15" s="123">
        <f t="shared" si="4"/>
        <v>2</v>
      </c>
      <c r="M15" s="214">
        <f t="shared" si="5"/>
        <v>0</v>
      </c>
      <c r="N15" s="125">
        <v>2</v>
      </c>
      <c r="O15" s="124">
        <v>2</v>
      </c>
      <c r="P15" s="124">
        <v>0</v>
      </c>
      <c r="Q15" s="123">
        <v>2</v>
      </c>
      <c r="R15" s="123">
        <v>0</v>
      </c>
      <c r="S15" s="124">
        <v>0</v>
      </c>
      <c r="T15" s="124">
        <v>0</v>
      </c>
      <c r="U15" s="123">
        <v>0</v>
      </c>
      <c r="V15" s="125">
        <v>0</v>
      </c>
      <c r="W15" s="124">
        <f t="shared" si="6"/>
        <v>0</v>
      </c>
      <c r="X15" s="123">
        <f t="shared" si="1"/>
        <v>2</v>
      </c>
      <c r="Y15" s="125">
        <f t="shared" si="2"/>
        <v>0</v>
      </c>
    </row>
    <row r="16" spans="1:25" ht="18" customHeight="1">
      <c r="A16" s="11" t="s">
        <v>107</v>
      </c>
      <c r="B16" s="213">
        <v>5</v>
      </c>
      <c r="C16" s="124">
        <v>5</v>
      </c>
      <c r="D16" s="124">
        <v>2</v>
      </c>
      <c r="E16" s="123">
        <v>2</v>
      </c>
      <c r="F16" s="123">
        <v>1</v>
      </c>
      <c r="G16" s="124">
        <v>0</v>
      </c>
      <c r="H16" s="124">
        <v>0</v>
      </c>
      <c r="I16" s="123">
        <v>0</v>
      </c>
      <c r="J16" s="125">
        <v>0</v>
      </c>
      <c r="K16" s="123">
        <f t="shared" si="3"/>
        <v>2</v>
      </c>
      <c r="L16" s="123">
        <f t="shared" si="4"/>
        <v>2</v>
      </c>
      <c r="M16" s="214">
        <f t="shared" si="5"/>
        <v>1</v>
      </c>
      <c r="N16" s="125">
        <v>7</v>
      </c>
      <c r="O16" s="124">
        <v>6</v>
      </c>
      <c r="P16" s="124">
        <v>1</v>
      </c>
      <c r="Q16" s="123">
        <v>3</v>
      </c>
      <c r="R16" s="123">
        <v>2</v>
      </c>
      <c r="S16" s="124">
        <v>1</v>
      </c>
      <c r="T16" s="124">
        <v>0</v>
      </c>
      <c r="U16" s="123">
        <v>1</v>
      </c>
      <c r="V16" s="125">
        <v>0</v>
      </c>
      <c r="W16" s="124">
        <f t="shared" si="6"/>
        <v>1</v>
      </c>
      <c r="X16" s="123">
        <f t="shared" si="1"/>
        <v>4</v>
      </c>
      <c r="Y16" s="125">
        <f t="shared" si="2"/>
        <v>2</v>
      </c>
    </row>
    <row r="17" spans="1:25" ht="18" customHeight="1">
      <c r="A17" s="11" t="s">
        <v>108</v>
      </c>
      <c r="B17" s="213">
        <v>82</v>
      </c>
      <c r="C17" s="124">
        <v>53</v>
      </c>
      <c r="D17" s="124">
        <v>17</v>
      </c>
      <c r="E17" s="123">
        <v>28</v>
      </c>
      <c r="F17" s="123">
        <v>8</v>
      </c>
      <c r="G17" s="124">
        <v>29</v>
      </c>
      <c r="H17" s="124">
        <v>7</v>
      </c>
      <c r="I17" s="123">
        <v>18</v>
      </c>
      <c r="J17" s="125">
        <v>4</v>
      </c>
      <c r="K17" s="123">
        <f t="shared" si="3"/>
        <v>24</v>
      </c>
      <c r="L17" s="123">
        <f t="shared" si="4"/>
        <v>46</v>
      </c>
      <c r="M17" s="214">
        <f t="shared" si="5"/>
        <v>12</v>
      </c>
      <c r="N17" s="125">
        <v>87</v>
      </c>
      <c r="O17" s="124">
        <v>56</v>
      </c>
      <c r="P17" s="124">
        <v>18</v>
      </c>
      <c r="Q17" s="123">
        <v>29</v>
      </c>
      <c r="R17" s="123">
        <v>9</v>
      </c>
      <c r="S17" s="124">
        <v>31</v>
      </c>
      <c r="T17" s="124">
        <v>8</v>
      </c>
      <c r="U17" s="123">
        <v>16</v>
      </c>
      <c r="V17" s="125">
        <v>7</v>
      </c>
      <c r="W17" s="124">
        <f t="shared" si="6"/>
        <v>26</v>
      </c>
      <c r="X17" s="123">
        <f t="shared" si="1"/>
        <v>45</v>
      </c>
      <c r="Y17" s="125">
        <f t="shared" si="2"/>
        <v>16</v>
      </c>
    </row>
    <row r="18" spans="1:25" ht="18" customHeight="1">
      <c r="A18" s="11" t="s">
        <v>293</v>
      </c>
      <c r="B18" s="213" t="s">
        <v>294</v>
      </c>
      <c r="C18" s="124" t="s">
        <v>294</v>
      </c>
      <c r="D18" s="124" t="s">
        <v>294</v>
      </c>
      <c r="E18" s="123" t="s">
        <v>294</v>
      </c>
      <c r="F18" s="123" t="s">
        <v>294</v>
      </c>
      <c r="G18" s="124" t="s">
        <v>294</v>
      </c>
      <c r="H18" s="184" t="s">
        <v>294</v>
      </c>
      <c r="I18" s="183" t="s">
        <v>294</v>
      </c>
      <c r="J18" s="185" t="s">
        <v>294</v>
      </c>
      <c r="K18" s="183" t="s">
        <v>294</v>
      </c>
      <c r="L18" s="183" t="s">
        <v>294</v>
      </c>
      <c r="M18" s="245" t="s">
        <v>294</v>
      </c>
      <c r="N18" s="125">
        <v>4</v>
      </c>
      <c r="O18" s="124">
        <v>2</v>
      </c>
      <c r="P18" s="124">
        <v>1</v>
      </c>
      <c r="Q18" s="123">
        <v>0</v>
      </c>
      <c r="R18" s="123">
        <v>1</v>
      </c>
      <c r="S18" s="124">
        <v>2</v>
      </c>
      <c r="T18" s="124">
        <v>0</v>
      </c>
      <c r="U18" s="123">
        <v>1</v>
      </c>
      <c r="V18" s="125">
        <v>1</v>
      </c>
      <c r="W18" s="124">
        <f t="shared" si="6"/>
        <v>1</v>
      </c>
      <c r="X18" s="123">
        <f t="shared" si="1"/>
        <v>1</v>
      </c>
      <c r="Y18" s="125">
        <f t="shared" si="2"/>
        <v>2</v>
      </c>
    </row>
    <row r="19" spans="1:25" ht="18" customHeight="1">
      <c r="A19" s="11" t="s">
        <v>67</v>
      </c>
      <c r="B19" s="213">
        <v>19</v>
      </c>
      <c r="C19" s="124">
        <v>11</v>
      </c>
      <c r="D19" s="124">
        <v>4</v>
      </c>
      <c r="E19" s="123">
        <v>5</v>
      </c>
      <c r="F19" s="123">
        <v>2</v>
      </c>
      <c r="G19" s="124">
        <v>8</v>
      </c>
      <c r="H19" s="124">
        <v>2</v>
      </c>
      <c r="I19" s="123">
        <v>6</v>
      </c>
      <c r="J19" s="125">
        <v>0</v>
      </c>
      <c r="K19" s="123">
        <f t="shared" si="3"/>
        <v>6</v>
      </c>
      <c r="L19" s="123">
        <f t="shared" si="4"/>
        <v>11</v>
      </c>
      <c r="M19" s="214">
        <f t="shared" si="5"/>
        <v>2</v>
      </c>
      <c r="N19" s="125">
        <v>16</v>
      </c>
      <c r="O19" s="124">
        <v>8</v>
      </c>
      <c r="P19" s="124">
        <v>3</v>
      </c>
      <c r="Q19" s="123">
        <v>3</v>
      </c>
      <c r="R19" s="123">
        <v>2</v>
      </c>
      <c r="S19" s="124">
        <v>8</v>
      </c>
      <c r="T19" s="124">
        <v>4</v>
      </c>
      <c r="U19" s="123">
        <v>3</v>
      </c>
      <c r="V19" s="125">
        <v>1</v>
      </c>
      <c r="W19" s="124">
        <f t="shared" si="6"/>
        <v>7</v>
      </c>
      <c r="X19" s="123">
        <f t="shared" si="1"/>
        <v>6</v>
      </c>
      <c r="Y19" s="125">
        <f t="shared" si="2"/>
        <v>3</v>
      </c>
    </row>
    <row r="20" spans="1:25" ht="18" customHeight="1">
      <c r="A20" s="28"/>
      <c r="B20" s="217"/>
      <c r="C20" s="15"/>
      <c r="D20" s="15"/>
      <c r="E20" s="16"/>
      <c r="F20" s="16"/>
      <c r="G20" s="15"/>
      <c r="H20" s="15"/>
      <c r="I20" s="16"/>
      <c r="J20" s="17"/>
      <c r="K20" s="16"/>
      <c r="L20" s="16"/>
      <c r="M20" s="218"/>
      <c r="N20" s="17"/>
      <c r="O20" s="15"/>
      <c r="P20" s="15"/>
      <c r="Q20" s="16"/>
      <c r="R20" s="16"/>
      <c r="S20" s="15"/>
      <c r="T20" s="15"/>
      <c r="U20" s="16"/>
      <c r="V20" s="17"/>
      <c r="W20" s="15"/>
      <c r="X20" s="16"/>
      <c r="Y20" s="17"/>
    </row>
    <row r="22" spans="1:25" ht="21" customHeight="1"/>
    <row r="25" spans="1:25" ht="20.399999999999999" customHeight="1"/>
    <row r="26" spans="1:25" ht="20.399999999999999" customHeight="1"/>
    <row r="27" spans="1:25" ht="20.399999999999999" customHeight="1"/>
    <row r="28" spans="1:25" ht="20.399999999999999" customHeight="1"/>
    <row r="29" spans="1:25" ht="20.399999999999999" customHeight="1"/>
    <row r="30" spans="1:25" ht="20.399999999999999" customHeight="1"/>
    <row r="31" spans="1:25" ht="20.399999999999999" customHeight="1"/>
    <row r="32" spans="1:25" ht="20.399999999999999" customHeight="1"/>
    <row r="33" ht="20.399999999999999" customHeight="1"/>
    <row r="34" ht="20.399999999999999" customHeight="1"/>
    <row r="35" ht="20.399999999999999" customHeight="1"/>
    <row r="36" ht="20.399999999999999" customHeight="1"/>
    <row r="37" ht="20.399999999999999" customHeight="1"/>
    <row r="38" ht="20.399999999999999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知的障害者・発達障害者編
　クロス集計表（全サンプル）　/　2　生活実態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2</vt:i4>
      </vt:variant>
    </vt:vector>
  </HeadingPairs>
  <TitlesOfParts>
    <vt:vector size="32" baseType="lpstr">
      <vt:lpstr>一覧</vt:lpstr>
      <vt:lpstr>注記</vt:lpstr>
      <vt:lpstr>表1</vt:lpstr>
      <vt:lpstr>表2-1</vt:lpstr>
      <vt:lpstr>表2-2</vt:lpstr>
      <vt:lpstr>表2-3</vt:lpstr>
      <vt:lpstr>表2-4</vt:lpstr>
      <vt:lpstr>表2-5</vt:lpstr>
      <vt:lpstr>表2-6</vt:lpstr>
      <vt:lpstr>表2-7(地域別)</vt:lpstr>
      <vt:lpstr>表2-8(地域別）</vt:lpstr>
      <vt:lpstr>表2-9(地域別)</vt:lpstr>
      <vt:lpstr>表2-10(地域別)</vt:lpstr>
      <vt:lpstr>表2-11(地域別)</vt:lpstr>
      <vt:lpstr>表2-12(地域別)</vt:lpstr>
      <vt:lpstr>表3-1</vt:lpstr>
      <vt:lpstr>表3-2</vt:lpstr>
      <vt:lpstr>表4-1</vt:lpstr>
      <vt:lpstr>表4-2</vt:lpstr>
      <vt:lpstr>表4-3(地域別)</vt:lpstr>
      <vt:lpstr>表4-4(地域別)</vt:lpstr>
      <vt:lpstr>表5-1</vt:lpstr>
      <vt:lpstr>表5-2(1～5)</vt:lpstr>
      <vt:lpstr>表5-2(6)</vt:lpstr>
      <vt:lpstr>表5-2(6-2)</vt:lpstr>
      <vt:lpstr>表5-2(7～9)</vt:lpstr>
      <vt:lpstr>表6-1</vt:lpstr>
      <vt:lpstr>表6-2</vt:lpstr>
      <vt:lpstr>表7-1</vt:lpstr>
      <vt:lpstr>表7-2</vt:lpstr>
      <vt:lpstr>注記!Print_Area</vt:lpstr>
      <vt:lpstr>'表4-3(地域別)'!Print_Area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2012-05-28T02:35:47Z</dcterms:created>
  <dcterms:modified xsi:type="dcterms:W3CDTF">2017-04-04T21:18:51Z</dcterms:modified>
  <cp:contentStatus/>
</cp:coreProperties>
</file>