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45" windowWidth="18315" windowHeight="11760"/>
  </bookViews>
  <sheets>
    <sheet name="表紙" sheetId="1" r:id="rId1"/>
    <sheet name="問1-1" sheetId="2" r:id="rId2"/>
    <sheet name="問1-2" sheetId="3" r:id="rId3"/>
    <sheet name="問1-3" sheetId="4" r:id="rId4"/>
    <sheet name="問1-4" sheetId="5" r:id="rId5"/>
    <sheet name="問1-5" sheetId="6" r:id="rId6"/>
    <sheet name="問1-6" sheetId="33" r:id="rId7"/>
    <sheet name="問2-1～3" sheetId="38" r:id="rId8"/>
    <sheet name="問2-4～7" sheetId="39" r:id="rId9"/>
    <sheet name="問3-1･2" sheetId="35" r:id="rId10"/>
    <sheet name="問3-3～7" sheetId="11" r:id="rId11"/>
    <sheet name="問3-8･9" sheetId="12" r:id="rId12"/>
    <sheet name="問3-10" sheetId="13" r:id="rId13"/>
    <sheet name="問3-11～14" sheetId="14" r:id="rId14"/>
    <sheet name="問3-15～17" sheetId="15" r:id="rId15"/>
    <sheet name="問3-18～20" sheetId="16" r:id="rId16"/>
    <sheet name="問3-21" sheetId="24" r:id="rId17"/>
    <sheet name="問3-22～25" sheetId="17" r:id="rId18"/>
    <sheet name="問4-1" sheetId="25" r:id="rId19"/>
    <sheet name="問4-2" sheetId="26" r:id="rId20"/>
    <sheet name="問4-3" sheetId="18" r:id="rId21"/>
    <sheet name="問4-4" sheetId="19" r:id="rId22"/>
    <sheet name="問4-5" sheetId="20" r:id="rId23"/>
    <sheet name="問5-1～4" sheetId="21" r:id="rId24"/>
    <sheet name="問5-5" sheetId="27" r:id="rId25"/>
    <sheet name="問5-6" sheetId="22" r:id="rId26"/>
    <sheet name="問5-7･8" sheetId="28" r:id="rId27"/>
    <sheet name="問6-1～3" sheetId="29" r:id="rId28"/>
    <sheet name="問6-2（市町村別）" sheetId="37" r:id="rId29"/>
    <sheet name="問6-4･5" sheetId="30" r:id="rId30"/>
    <sheet name="問6-6" sheetId="31" r:id="rId31"/>
  </sheets>
  <definedNames>
    <definedName name="_xlnm._FilterDatabase" localSheetId="21" hidden="1">'問4-4'!$A$3:$G$14</definedName>
    <definedName name="_xlnm.Print_Area" localSheetId="0">表紙!$A$1:$E$17</definedName>
    <definedName name="_xlnm.Print_Area" localSheetId="2">'問1-2'!$A$1:$G$84</definedName>
    <definedName name="_xlnm.Print_Area" localSheetId="8">'問2-4～7'!$A$1:$S$41</definedName>
    <definedName name="_xlnm.Print_Area" localSheetId="14">'問3-15～17'!$A$1:$J$41</definedName>
    <definedName name="_xlnm.Print_Area" localSheetId="10">'問3-3～7'!$A$1:$P$42</definedName>
    <definedName name="_xlnm.Print_Area" localSheetId="20">'問4-3'!$A$1:$E$21</definedName>
    <definedName name="_xlnm.Print_Area" localSheetId="22">'問4-5'!$A$1:$U$54</definedName>
    <definedName name="_xlnm.Print_Area" localSheetId="24">'問5-5'!$A$1:$I$38</definedName>
    <definedName name="_xlnm.Print_Area" localSheetId="25">'問5-6'!$A$1:$D$27</definedName>
    <definedName name="_xlnm.Print_Area" localSheetId="26">'問5-7･8'!$A$1:$O$44</definedName>
    <definedName name="_xlnm.Print_Area" localSheetId="27">'問6-1～3'!$A$1:$J$44</definedName>
    <definedName name="_xlnm.Print_Area" localSheetId="28">'問6-2（市町村別）'!$A$1:$E$29</definedName>
    <definedName name="_xlnm.Print_Area" localSheetId="30">'問6-6'!$A$1:$O$44</definedName>
  </definedNames>
  <calcPr calcId="125725"/>
</workbook>
</file>

<file path=xl/calcChain.xml><?xml version="1.0" encoding="utf-8"?>
<calcChain xmlns="http://schemas.openxmlformats.org/spreadsheetml/2006/main">
  <c r="C5" i="24"/>
  <c r="C6"/>
  <c r="C7"/>
  <c r="C8"/>
  <c r="C9"/>
  <c r="C10"/>
  <c r="C11"/>
  <c r="C12"/>
  <c r="C13"/>
  <c r="C14"/>
  <c r="C15"/>
  <c r="C4"/>
  <c r="B16"/>
  <c r="I5" i="16"/>
  <c r="I6"/>
  <c r="I7"/>
  <c r="I8"/>
  <c r="I9"/>
  <c r="I10"/>
  <c r="I11"/>
  <c r="I12"/>
  <c r="I13"/>
  <c r="I14"/>
  <c r="I15"/>
  <c r="I4"/>
  <c r="I16" s="1"/>
  <c r="H16"/>
  <c r="C16" i="35"/>
  <c r="C17"/>
  <c r="C24" s="1"/>
  <c r="C18"/>
  <c r="C19"/>
  <c r="C20"/>
  <c r="C21"/>
  <c r="C22"/>
  <c r="C23"/>
  <c r="C15"/>
  <c r="B17" i="33"/>
  <c r="C4"/>
  <c r="C17" s="1"/>
</calcChain>
</file>

<file path=xl/sharedStrings.xml><?xml version="1.0" encoding="utf-8"?>
<sst xmlns="http://schemas.openxmlformats.org/spreadsheetml/2006/main" count="2692" uniqueCount="690">
  <si>
    <t>表紙：調査票記入者の内訳</t>
    <rPh sb="0" eb="2">
      <t>ヒョウシ</t>
    </rPh>
    <rPh sb="3" eb="6">
      <t>チョウサヒョウ</t>
    </rPh>
    <rPh sb="6" eb="8">
      <t>キニュウ</t>
    </rPh>
    <rPh sb="8" eb="9">
      <t>シャ</t>
    </rPh>
    <rPh sb="10" eb="12">
      <t>ウチワケ</t>
    </rPh>
    <phoneticPr fontId="2"/>
  </si>
  <si>
    <t>本人</t>
    <rPh sb="0" eb="2">
      <t>ホンニン</t>
    </rPh>
    <phoneticPr fontId="2"/>
  </si>
  <si>
    <t>総数</t>
    <rPh sb="0" eb="2">
      <t>ソウスウ</t>
    </rPh>
    <phoneticPr fontId="2"/>
  </si>
  <si>
    <t>本人以外（代理記入）</t>
    <rPh sb="0" eb="2">
      <t>ホンニン</t>
    </rPh>
    <rPh sb="2" eb="4">
      <t>イガイ</t>
    </rPh>
    <rPh sb="5" eb="7">
      <t>ダイリ</t>
    </rPh>
    <rPh sb="7" eb="9">
      <t>キニュウ</t>
    </rPh>
    <phoneticPr fontId="2"/>
  </si>
  <si>
    <t>配偶者</t>
    <rPh sb="0" eb="3">
      <t>ハイグウシャ</t>
    </rPh>
    <phoneticPr fontId="2"/>
  </si>
  <si>
    <t>息子</t>
    <rPh sb="0" eb="2">
      <t>ムスコ</t>
    </rPh>
    <phoneticPr fontId="2"/>
  </si>
  <si>
    <t>娘</t>
    <rPh sb="0" eb="1">
      <t>ムスメ</t>
    </rPh>
    <phoneticPr fontId="2"/>
  </si>
  <si>
    <t>父親</t>
    <rPh sb="0" eb="2">
      <t>チチオヤ</t>
    </rPh>
    <phoneticPr fontId="2"/>
  </si>
  <si>
    <t>母親</t>
    <rPh sb="0" eb="2">
      <t>ハハオヤ</t>
    </rPh>
    <phoneticPr fontId="2"/>
  </si>
  <si>
    <t>兄弟</t>
    <rPh sb="0" eb="2">
      <t>キョウダイ</t>
    </rPh>
    <phoneticPr fontId="2"/>
  </si>
  <si>
    <t>姉妹</t>
    <rPh sb="0" eb="2">
      <t>シマイ</t>
    </rPh>
    <phoneticPr fontId="2"/>
  </si>
  <si>
    <t>祖父</t>
    <rPh sb="0" eb="2">
      <t>ソフ</t>
    </rPh>
    <phoneticPr fontId="2"/>
  </si>
  <si>
    <t>友人</t>
    <rPh sb="0" eb="2">
      <t>ユウジン</t>
    </rPh>
    <phoneticPr fontId="2"/>
  </si>
  <si>
    <t>職場の上司・同僚・部下</t>
    <rPh sb="0" eb="2">
      <t>ショクバ</t>
    </rPh>
    <rPh sb="3" eb="5">
      <t>ジョウシ</t>
    </rPh>
    <rPh sb="6" eb="8">
      <t>ドウリョウ</t>
    </rPh>
    <rPh sb="9" eb="11">
      <t>ブカ</t>
    </rPh>
    <phoneticPr fontId="2"/>
  </si>
  <si>
    <t>ヘルパー（制度利用）</t>
    <rPh sb="5" eb="7">
      <t>セイド</t>
    </rPh>
    <rPh sb="7" eb="9">
      <t>リヨウ</t>
    </rPh>
    <phoneticPr fontId="2"/>
  </si>
  <si>
    <t>ヘルパー（それ以外）</t>
    <rPh sb="7" eb="9">
      <t>イガイ</t>
    </rPh>
    <phoneticPr fontId="2"/>
  </si>
  <si>
    <t>施設職員・世話人</t>
    <rPh sb="0" eb="2">
      <t>シセツ</t>
    </rPh>
    <rPh sb="2" eb="4">
      <t>ショクイン</t>
    </rPh>
    <rPh sb="5" eb="7">
      <t>セワ</t>
    </rPh>
    <rPh sb="7" eb="8">
      <t>ニン</t>
    </rPh>
    <phoneticPr fontId="2"/>
  </si>
  <si>
    <t>福祉関係者</t>
    <rPh sb="0" eb="2">
      <t>フクシ</t>
    </rPh>
    <rPh sb="2" eb="4">
      <t>カンケイ</t>
    </rPh>
    <rPh sb="4" eb="5">
      <t>シャ</t>
    </rPh>
    <phoneticPr fontId="2"/>
  </si>
  <si>
    <t>その他</t>
    <rPh sb="2" eb="3">
      <t>タ</t>
    </rPh>
    <phoneticPr fontId="2"/>
  </si>
  <si>
    <t>本人からみた代理記入者の続柄</t>
    <rPh sb="0" eb="2">
      <t>ホンニン</t>
    </rPh>
    <rPh sb="6" eb="8">
      <t>ダイリ</t>
    </rPh>
    <rPh sb="8" eb="10">
      <t>キニュウ</t>
    </rPh>
    <rPh sb="10" eb="11">
      <t>シャ</t>
    </rPh>
    <rPh sb="12" eb="13">
      <t>ツヅ</t>
    </rPh>
    <rPh sb="13" eb="14">
      <t>ガラ</t>
    </rPh>
    <phoneticPr fontId="2"/>
  </si>
  <si>
    <t>人・機器の支援なしでする</t>
    <rPh sb="0" eb="1">
      <t>ヒト</t>
    </rPh>
    <rPh sb="2" eb="4">
      <t>キキ</t>
    </rPh>
    <rPh sb="5" eb="7">
      <t>シエン</t>
    </rPh>
    <phoneticPr fontId="2"/>
  </si>
  <si>
    <t>人の支援を受けてする</t>
    <rPh sb="0" eb="1">
      <t>ヒト</t>
    </rPh>
    <rPh sb="2" eb="4">
      <t>シエン</t>
    </rPh>
    <rPh sb="5" eb="6">
      <t>ウ</t>
    </rPh>
    <phoneticPr fontId="2"/>
  </si>
  <si>
    <t>支援機器を用いてする</t>
    <rPh sb="0" eb="2">
      <t>シエン</t>
    </rPh>
    <rPh sb="2" eb="4">
      <t>キキ</t>
    </rPh>
    <rPh sb="5" eb="6">
      <t>モチ</t>
    </rPh>
    <phoneticPr fontId="2"/>
  </si>
  <si>
    <t>無回答</t>
    <rPh sb="0" eb="3">
      <t>ムカイトウ</t>
    </rPh>
    <phoneticPr fontId="2"/>
  </si>
  <si>
    <t>度数</t>
    <rPh sb="0" eb="2">
      <t>ドスウ</t>
    </rPh>
    <phoneticPr fontId="2"/>
  </si>
  <si>
    <t>％</t>
    <phoneticPr fontId="2"/>
  </si>
  <si>
    <t>恋人</t>
    <rPh sb="0" eb="2">
      <t>コイビト</t>
    </rPh>
    <phoneticPr fontId="2"/>
  </si>
  <si>
    <t>医療従事者</t>
    <rPh sb="0" eb="2">
      <t>イリョウ</t>
    </rPh>
    <rPh sb="2" eb="5">
      <t>ジュウジシャ</t>
    </rPh>
    <phoneticPr fontId="2"/>
  </si>
  <si>
    <t>祖母</t>
    <rPh sb="0" eb="2">
      <t>ソボ</t>
    </rPh>
    <phoneticPr fontId="2"/>
  </si>
  <si>
    <t>義父</t>
    <rPh sb="0" eb="2">
      <t>ギフ</t>
    </rPh>
    <phoneticPr fontId="2"/>
  </si>
  <si>
    <t>近所の人</t>
    <rPh sb="0" eb="2">
      <t>キンジョ</t>
    </rPh>
    <rPh sb="3" eb="4">
      <t>ヒト</t>
    </rPh>
    <phoneticPr fontId="2"/>
  </si>
  <si>
    <t>しない</t>
    <phoneticPr fontId="2"/>
  </si>
  <si>
    <t>義母</t>
    <rPh sb="0" eb="2">
      <t>ギボ</t>
    </rPh>
    <phoneticPr fontId="2"/>
  </si>
  <si>
    <t>％</t>
    <phoneticPr fontId="2"/>
  </si>
  <si>
    <t>時間</t>
    <rPh sb="0" eb="2">
      <t>ジカン</t>
    </rPh>
    <phoneticPr fontId="2"/>
  </si>
  <si>
    <t>金額</t>
    <rPh sb="0" eb="2">
      <t>キンガク</t>
    </rPh>
    <phoneticPr fontId="2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</si>
  <si>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2"/>
  </si>
  <si>
    <t>介護保険制度によるもの</t>
    <rPh sb="0" eb="2">
      <t>カイゴ</t>
    </rPh>
    <rPh sb="2" eb="4">
      <t>ホケン</t>
    </rPh>
    <rPh sb="4" eb="6">
      <t>セイド</t>
    </rPh>
    <phoneticPr fontId="2"/>
  </si>
  <si>
    <t>支援費制度によるもの</t>
    <rPh sb="0" eb="2">
      <t>シエン</t>
    </rPh>
    <rPh sb="2" eb="3">
      <t>ヒ</t>
    </rPh>
    <rPh sb="3" eb="5">
      <t>セイド</t>
    </rPh>
    <phoneticPr fontId="2"/>
  </si>
  <si>
    <t>人数</t>
    <rPh sb="0" eb="2">
      <t>ニンズウ</t>
    </rPh>
    <phoneticPr fontId="2"/>
  </si>
  <si>
    <t>主な支援者（複数回答）</t>
    <rPh sb="0" eb="1">
      <t>オモ</t>
    </rPh>
    <rPh sb="2" eb="5">
      <t>シエンシャ</t>
    </rPh>
    <rPh sb="6" eb="8">
      <t>フクスウ</t>
    </rPh>
    <rPh sb="8" eb="10">
      <t>カイトウ</t>
    </rPh>
    <phoneticPr fontId="2"/>
  </si>
  <si>
    <t>利用の有無</t>
    <rPh sb="0" eb="2">
      <t>リヨウ</t>
    </rPh>
    <rPh sb="3" eb="5">
      <t>ウム</t>
    </rPh>
    <phoneticPr fontId="2"/>
  </si>
  <si>
    <t>利用していた場合の自己負担額</t>
    <rPh sb="0" eb="2">
      <t>リヨウ</t>
    </rPh>
    <rPh sb="6" eb="8">
      <t>バアイ</t>
    </rPh>
    <rPh sb="9" eb="11">
      <t>ジコ</t>
    </rPh>
    <rPh sb="11" eb="13">
      <t>フタン</t>
    </rPh>
    <rPh sb="13" eb="14">
      <t>ガク</t>
    </rPh>
    <phoneticPr fontId="2"/>
  </si>
  <si>
    <t>利用回数</t>
    <rPh sb="0" eb="2">
      <t>リヨウ</t>
    </rPh>
    <rPh sb="2" eb="4">
      <t>カイスウ</t>
    </rPh>
    <phoneticPr fontId="2"/>
  </si>
  <si>
    <t>回数</t>
    <rPh sb="0" eb="2">
      <t>カイスウ</t>
    </rPh>
    <phoneticPr fontId="2"/>
  </si>
  <si>
    <t>平均</t>
    <rPh sb="0" eb="2">
      <t>ヘイキン</t>
    </rPh>
    <phoneticPr fontId="2"/>
  </si>
  <si>
    <t>標準偏差</t>
    <rPh sb="0" eb="2">
      <t>ヒョウジュン</t>
    </rPh>
    <rPh sb="2" eb="4">
      <t>ヘンサ</t>
    </rPh>
    <phoneticPr fontId="2"/>
  </si>
  <si>
    <t>休みの日（仕事のない日）</t>
    <rPh sb="0" eb="1">
      <t>ヤス</t>
    </rPh>
    <rPh sb="3" eb="4">
      <t>ヒ</t>
    </rPh>
    <rPh sb="5" eb="7">
      <t>シゴト</t>
    </rPh>
    <rPh sb="10" eb="11">
      <t>ヒ</t>
    </rPh>
    <phoneticPr fontId="2"/>
  </si>
  <si>
    <t>通勤・通学</t>
    <rPh sb="0" eb="2">
      <t>ツウキン</t>
    </rPh>
    <rPh sb="3" eb="5">
      <t>ツウガク</t>
    </rPh>
    <phoneticPr fontId="2"/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</si>
  <si>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2"/>
  </si>
  <si>
    <t>仕事</t>
    <rPh sb="0" eb="2">
      <t>シゴト</t>
    </rPh>
    <phoneticPr fontId="2"/>
  </si>
  <si>
    <t>勉学</t>
    <rPh sb="0" eb="2">
      <t>ベンガク</t>
    </rPh>
    <phoneticPr fontId="2"/>
  </si>
  <si>
    <t>家事・育児・支援・介護・看護</t>
    <rPh sb="0" eb="2">
      <t>カジ</t>
    </rPh>
    <rPh sb="3" eb="5">
      <t>イクジ</t>
    </rPh>
    <rPh sb="6" eb="8">
      <t>シエン</t>
    </rPh>
    <rPh sb="9" eb="11">
      <t>カイゴ</t>
    </rPh>
    <rPh sb="12" eb="14">
      <t>カンゴ</t>
    </rPh>
    <phoneticPr fontId="2"/>
  </si>
  <si>
    <t>趣味・娯楽・交際</t>
    <rPh sb="0" eb="2">
      <t>シュミ</t>
    </rPh>
    <rPh sb="3" eb="5">
      <t>ゴラク</t>
    </rPh>
    <rPh sb="6" eb="8">
      <t>コウサイ</t>
    </rPh>
    <phoneticPr fontId="2"/>
  </si>
  <si>
    <t>障害者運動・コミュニティー活動</t>
    <rPh sb="0" eb="3">
      <t>ショウガイシャ</t>
    </rPh>
    <rPh sb="3" eb="5">
      <t>ウンドウ</t>
    </rPh>
    <rPh sb="13" eb="15">
      <t>カツドウ</t>
    </rPh>
    <phoneticPr fontId="2"/>
  </si>
  <si>
    <t>食事・入浴・身支度・排泄</t>
    <rPh sb="0" eb="2">
      <t>ショクジ</t>
    </rPh>
    <rPh sb="3" eb="5">
      <t>ニュウヨク</t>
    </rPh>
    <rPh sb="6" eb="9">
      <t>ミジタク</t>
    </rPh>
    <rPh sb="10" eb="12">
      <t>ハイセツ</t>
    </rPh>
    <phoneticPr fontId="2"/>
  </si>
  <si>
    <t>受診・診療・リハビリ</t>
    <rPh sb="0" eb="2">
      <t>ジュシン</t>
    </rPh>
    <rPh sb="3" eb="5">
      <t>シンリョウ</t>
    </rPh>
    <phoneticPr fontId="2"/>
  </si>
  <si>
    <t>睡眠</t>
    <rPh sb="0" eb="2">
      <t>スイミン</t>
    </rPh>
    <phoneticPr fontId="2"/>
  </si>
  <si>
    <t>仕事のある日</t>
    <rPh sb="0" eb="2">
      <t>シゴト</t>
    </rPh>
    <rPh sb="5" eb="6">
      <t>ヒ</t>
    </rPh>
    <phoneticPr fontId="2"/>
  </si>
  <si>
    <t>平均（0を含む）</t>
    <rPh sb="0" eb="2">
      <t>ヘイキン</t>
    </rPh>
    <rPh sb="5" eb="6">
      <t>フク</t>
    </rPh>
    <phoneticPr fontId="2"/>
  </si>
  <si>
    <t>標準偏差（0を含む）</t>
    <rPh sb="0" eb="2">
      <t>ヒョウジュン</t>
    </rPh>
    <rPh sb="2" eb="4">
      <t>ヘンサ</t>
    </rPh>
    <rPh sb="7" eb="8">
      <t>フク</t>
    </rPh>
    <phoneticPr fontId="2"/>
  </si>
  <si>
    <t>標準偏差（0を含まない）</t>
    <rPh sb="0" eb="2">
      <t>ヒョウジュン</t>
    </rPh>
    <rPh sb="2" eb="4">
      <t>ヘンサ</t>
    </rPh>
    <rPh sb="7" eb="8">
      <t>フク</t>
    </rPh>
    <phoneticPr fontId="2"/>
  </si>
  <si>
    <t>平均（0を含まない）</t>
    <rPh sb="0" eb="2">
      <t>ヘイキン</t>
    </rPh>
    <rPh sb="5" eb="6">
      <t>フク</t>
    </rPh>
    <phoneticPr fontId="2"/>
  </si>
  <si>
    <t>分</t>
    <rPh sb="0" eb="1">
      <t>フン</t>
    </rPh>
    <phoneticPr fontId="2"/>
  </si>
  <si>
    <t>市区町村内</t>
    <rPh sb="0" eb="2">
      <t>シク</t>
    </rPh>
    <rPh sb="2" eb="4">
      <t>チョウソン</t>
    </rPh>
    <rPh sb="4" eb="5">
      <t>ナイ</t>
    </rPh>
    <phoneticPr fontId="2"/>
  </si>
  <si>
    <t>都道府県内</t>
    <rPh sb="0" eb="4">
      <t>トドウフケン</t>
    </rPh>
    <rPh sb="4" eb="5">
      <t>ナイ</t>
    </rPh>
    <phoneticPr fontId="2"/>
  </si>
  <si>
    <t>それ以外の遠方</t>
    <rPh sb="2" eb="4">
      <t>イガイ</t>
    </rPh>
    <rPh sb="5" eb="7">
      <t>エンポウ</t>
    </rPh>
    <phoneticPr fontId="2"/>
  </si>
  <si>
    <t>全く行かない</t>
    <rPh sb="0" eb="1">
      <t>マッタ</t>
    </rPh>
    <rPh sb="2" eb="3">
      <t>イ</t>
    </rPh>
    <phoneticPr fontId="2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</si>
  <si>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2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</si>
  <si>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2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</si>
  <si>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2"/>
  </si>
  <si>
    <t>インターネット（通常のホームページ）</t>
    <rPh sb="8" eb="10">
      <t>ツウジョウ</t>
    </rPh>
    <phoneticPr fontId="2"/>
  </si>
  <si>
    <t>電子メール</t>
    <rPh sb="0" eb="2">
      <t>デンシ</t>
    </rPh>
    <phoneticPr fontId="2"/>
  </si>
  <si>
    <t>テレビ（一般放送）</t>
    <rPh sb="4" eb="6">
      <t>イッパン</t>
    </rPh>
    <rPh sb="6" eb="8">
      <t>ホウソウ</t>
    </rPh>
    <phoneticPr fontId="2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</si>
  <si>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2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</si>
  <si>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2"/>
  </si>
  <si>
    <t>家族・友人の話</t>
    <rPh sb="0" eb="2">
      <t>カゾク</t>
    </rPh>
    <rPh sb="3" eb="5">
      <t>ユウジン</t>
    </rPh>
    <rPh sb="6" eb="7">
      <t>ハナシ</t>
    </rPh>
    <phoneticPr fontId="2"/>
  </si>
  <si>
    <t>仕事をしている</t>
    <rPh sb="0" eb="2">
      <t>シゴト</t>
    </rPh>
    <phoneticPr fontId="2"/>
  </si>
  <si>
    <t>仕事をしていない</t>
    <rPh sb="0" eb="2">
      <t>シゴト</t>
    </rPh>
    <phoneticPr fontId="2"/>
  </si>
  <si>
    <t>自分で探した</t>
    <rPh sb="0" eb="2">
      <t>ジブン</t>
    </rPh>
    <rPh sb="3" eb="4">
      <t>サガ</t>
    </rPh>
    <phoneticPr fontId="2"/>
  </si>
  <si>
    <t>家族、親族、知り合いの紹介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2"/>
  </si>
  <si>
    <t>障害者団体の紹介</t>
    <rPh sb="0" eb="3">
      <t>ショウガイシャ</t>
    </rPh>
    <rPh sb="3" eb="5">
      <t>ダンタイ</t>
    </rPh>
    <rPh sb="6" eb="8">
      <t>ショウカイ</t>
    </rPh>
    <phoneticPr fontId="2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</si>
  <si>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2"/>
  </si>
  <si>
    <t>ハローワークなど公的機関のあっせん</t>
    <rPh sb="8" eb="10">
      <t>コウテキ</t>
    </rPh>
    <rPh sb="10" eb="12">
      <t>キカン</t>
    </rPh>
    <phoneticPr fontId="2"/>
  </si>
  <si>
    <t>起業した</t>
    <rPh sb="0" eb="2">
      <t>キギョウ</t>
    </rPh>
    <phoneticPr fontId="2"/>
  </si>
  <si>
    <t>障害をもつ以前と同じところに勤めている</t>
    <rPh sb="0" eb="2">
      <t>ショウガイ</t>
    </rPh>
    <rPh sb="5" eb="7">
      <t>イゼン</t>
    </rPh>
    <rPh sb="8" eb="9">
      <t>オナ</t>
    </rPh>
    <rPh sb="14" eb="15">
      <t>ツト</t>
    </rPh>
    <phoneticPr fontId="2"/>
  </si>
  <si>
    <t>民間企業・機関のあっせん</t>
    <rPh sb="0" eb="2">
      <t>ミンカン</t>
    </rPh>
    <rPh sb="2" eb="4">
      <t>キギョウ</t>
    </rPh>
    <rPh sb="5" eb="7">
      <t>キカン</t>
    </rPh>
    <phoneticPr fontId="2"/>
  </si>
  <si>
    <t>農業・林業・漁業・鉱業</t>
    <rPh sb="0" eb="2">
      <t>ノウギョウ</t>
    </rPh>
    <rPh sb="3" eb="5">
      <t>リンギョウ</t>
    </rPh>
    <rPh sb="6" eb="8">
      <t>ギョギョウ</t>
    </rPh>
    <rPh sb="9" eb="11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</si>
  <si>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</si>
  <si>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</si>
  <si>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</si>
  <si>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運輸業</t>
    <rPh sb="0" eb="3">
      <t>ウンユギョウ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</si>
  <si>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</si>
  <si>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</si>
  <si>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飲食店</t>
    <rPh sb="0" eb="2">
      <t>インショク</t>
    </rPh>
    <rPh sb="2" eb="3">
      <t>テン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</si>
  <si>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</si>
  <si>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</si>
  <si>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新聞・放送・出版業、広告業、映画制作業</t>
    <rPh sb="0" eb="2">
      <t>シンブン</t>
    </rPh>
    <rPh sb="3" eb="5">
      <t>ホウソウ</t>
    </rPh>
    <rPh sb="6" eb="9">
      <t>シュッパンギョウ</t>
    </rPh>
    <rPh sb="10" eb="12">
      <t>コウコク</t>
    </rPh>
    <rPh sb="12" eb="13">
      <t>ギョウ</t>
    </rPh>
    <rPh sb="14" eb="16">
      <t>エイガ</t>
    </rPh>
    <rPh sb="16" eb="18">
      <t>セイサク</t>
    </rPh>
    <rPh sb="18" eb="19">
      <t>ギョウ</t>
    </rPh>
    <phoneticPr fontId="2"/>
  </si>
  <si>
    <t>情報・通信サービス業</t>
    <rPh sb="0" eb="2">
      <t>ジョウホウ</t>
    </rPh>
    <rPh sb="3" eb="5">
      <t>ツウシン</t>
    </rPh>
    <rPh sb="9" eb="10">
      <t>ギョウ</t>
    </rPh>
    <phoneticPr fontId="2"/>
  </si>
  <si>
    <t>医療・福祉サービス業</t>
    <rPh sb="0" eb="2">
      <t>イリョウ</t>
    </rPh>
    <rPh sb="3" eb="5">
      <t>フクシ</t>
    </rPh>
    <rPh sb="9" eb="10">
      <t>ギョウ</t>
    </rPh>
    <phoneticPr fontId="2"/>
  </si>
  <si>
    <t>教育・研究サービス業</t>
    <rPh sb="0" eb="2">
      <t>キョウイク</t>
    </rPh>
    <rPh sb="3" eb="5">
      <t>ケンキュウ</t>
    </rPh>
    <rPh sb="9" eb="10">
      <t>ギョウ</t>
    </rPh>
    <phoneticPr fontId="2"/>
  </si>
  <si>
    <t>法律・会計サービス業</t>
    <rPh sb="0" eb="2">
      <t>ホウリツ</t>
    </rPh>
    <rPh sb="3" eb="5">
      <t>カイケイ</t>
    </rPh>
    <rPh sb="9" eb="10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</si>
  <si>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</si>
  <si>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</si>
  <si>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</si>
  <si>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官公庁</t>
    <rPh sb="0" eb="3">
      <t>カンコウチョウ</t>
    </rPh>
    <phoneticPr fontId="2"/>
  </si>
  <si>
    <t>わからない</t>
    <phoneticPr fontId="2"/>
  </si>
  <si>
    <t>製造・生産工程</t>
    <rPh sb="0" eb="2">
      <t>セイゾウ</t>
    </rPh>
    <rPh sb="3" eb="5">
      <t>セイサン</t>
    </rPh>
    <rPh sb="5" eb="7">
      <t>コウテイ</t>
    </rPh>
    <phoneticPr fontId="2"/>
  </si>
  <si>
    <t>建設・労務</t>
    <rPh sb="0" eb="2">
      <t>ケンセツ</t>
    </rPh>
    <rPh sb="3" eb="5">
      <t>ロウム</t>
    </rPh>
    <phoneticPr fontId="2"/>
  </si>
  <si>
    <t>運輸・通信職</t>
    <rPh sb="0" eb="2">
      <t>ウンユ</t>
    </rPh>
    <rPh sb="3" eb="5">
      <t>ツウシン</t>
    </rPh>
    <rPh sb="5" eb="6">
      <t>ショク</t>
    </rPh>
    <phoneticPr fontId="2"/>
  </si>
  <si>
    <t>営業・販売職</t>
    <rPh sb="0" eb="2">
      <t>エイギョウ</t>
    </rPh>
    <rPh sb="3" eb="5">
      <t>ハンバイ</t>
    </rPh>
    <rPh sb="5" eb="6">
      <t>ショク</t>
    </rPh>
    <phoneticPr fontId="2"/>
  </si>
  <si>
    <t>サービス職業</t>
    <rPh sb="4" eb="6">
      <t>ショクギョウ</t>
    </rPh>
    <phoneticPr fontId="2"/>
  </si>
  <si>
    <t>専門的・技術的職業</t>
    <rPh sb="0" eb="3">
      <t>センモンテキ</t>
    </rPh>
    <rPh sb="4" eb="7">
      <t>ギジュツテキ</t>
    </rPh>
    <rPh sb="7" eb="9">
      <t>ショクギョウ</t>
    </rPh>
    <phoneticPr fontId="2"/>
  </si>
  <si>
    <t>管理的職業</t>
    <rPh sb="0" eb="3">
      <t>カンリテキ</t>
    </rPh>
    <rPh sb="3" eb="5">
      <t>ショクギョウ</t>
    </rPh>
    <phoneticPr fontId="2"/>
  </si>
  <si>
    <t>事務職</t>
    <rPh sb="0" eb="2">
      <t>ジム</t>
    </rPh>
    <rPh sb="2" eb="3">
      <t>ショク</t>
    </rPh>
    <phoneticPr fontId="2"/>
  </si>
  <si>
    <t>その他（保安職など）</t>
    <rPh sb="2" eb="3">
      <t>タ</t>
    </rPh>
    <rPh sb="4" eb="6">
      <t>ホアン</t>
    </rPh>
    <rPh sb="6" eb="7">
      <t>ショク</t>
    </rPh>
    <phoneticPr fontId="2"/>
  </si>
  <si>
    <t>特例子会社</t>
    <rPh sb="0" eb="2">
      <t>トクレイ</t>
    </rPh>
    <rPh sb="2" eb="5">
      <t>コガイシャ</t>
    </rPh>
    <phoneticPr fontId="2"/>
  </si>
  <si>
    <t>福祉工場</t>
    <rPh sb="0" eb="2">
      <t>フクシ</t>
    </rPh>
    <rPh sb="2" eb="4">
      <t>コウジョウ</t>
    </rPh>
    <phoneticPr fontId="2"/>
  </si>
  <si>
    <t>どちらでもない</t>
    <phoneticPr fontId="2"/>
  </si>
  <si>
    <t>自営業主</t>
    <rPh sb="0" eb="3">
      <t>ジエイギョウ</t>
    </rPh>
    <rPh sb="3" eb="4">
      <t>シュ</t>
    </rPh>
    <phoneticPr fontId="2"/>
  </si>
  <si>
    <t>家族従業者</t>
    <rPh sb="0" eb="2">
      <t>カゾク</t>
    </rPh>
    <rPh sb="2" eb="5">
      <t>ジュウギョウシャ</t>
    </rPh>
    <phoneticPr fontId="2"/>
  </si>
  <si>
    <t>会社・団体等の役員</t>
    <rPh sb="0" eb="2">
      <t>カイシャ</t>
    </rPh>
    <rPh sb="3" eb="5">
      <t>ダンタイ</t>
    </rPh>
    <rPh sb="5" eb="6">
      <t>トウ</t>
    </rPh>
    <rPh sb="7" eb="9">
      <t>ヤクイン</t>
    </rPh>
    <phoneticPr fontId="2"/>
  </si>
  <si>
    <t>正規の職員・従業員</t>
    <rPh sb="0" eb="2">
      <t>セイキ</t>
    </rPh>
    <rPh sb="3" eb="5">
      <t>ショクイン</t>
    </rPh>
    <rPh sb="6" eb="9">
      <t>ジュウギョウイン</t>
    </rPh>
    <phoneticPr fontId="2"/>
  </si>
  <si>
    <t>パート・アルバイト</t>
    <phoneticPr fontId="2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</si>
  <si>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2"/>
  </si>
  <si>
    <t>契約社員・嘱託</t>
    <rPh sb="0" eb="2">
      <t>ケイヤク</t>
    </rPh>
    <rPh sb="2" eb="4">
      <t>シャイン</t>
    </rPh>
    <rPh sb="5" eb="7">
      <t>ショクタク</t>
    </rPh>
    <phoneticPr fontId="2"/>
  </si>
  <si>
    <t>家庭内職者</t>
    <rPh sb="0" eb="3">
      <t>カテイナイ</t>
    </rPh>
    <rPh sb="3" eb="4">
      <t>ショク</t>
    </rPh>
    <rPh sb="4" eb="5">
      <t>シャ</t>
    </rPh>
    <phoneticPr fontId="2"/>
  </si>
  <si>
    <t>授産・通所施設等の利用者</t>
    <rPh sb="0" eb="2">
      <t>ジュサン</t>
    </rPh>
    <rPh sb="3" eb="5">
      <t>ツウショ</t>
    </rPh>
    <rPh sb="5" eb="7">
      <t>シセツ</t>
    </rPh>
    <rPh sb="7" eb="8">
      <t>トウ</t>
    </rPh>
    <rPh sb="9" eb="12">
      <t>リヨウシャ</t>
    </rPh>
    <phoneticPr fontId="2"/>
  </si>
  <si>
    <t>小規模作業所の利用者</t>
    <rPh sb="0" eb="3">
      <t>ショウキボ</t>
    </rPh>
    <rPh sb="3" eb="5">
      <t>サギョウ</t>
    </rPh>
    <rPh sb="5" eb="6">
      <t>ジョ</t>
    </rPh>
    <rPh sb="7" eb="10">
      <t>リヨウシャ</t>
    </rPh>
    <phoneticPr fontId="2"/>
  </si>
  <si>
    <t>トライアル雇用</t>
    <rPh sb="5" eb="7">
      <t>コヨウ</t>
    </rPh>
    <phoneticPr fontId="2"/>
  </si>
  <si>
    <t>インターン</t>
    <phoneticPr fontId="2"/>
  </si>
  <si>
    <t>その他の就労形態</t>
    <rPh sb="2" eb="3">
      <t>タ</t>
    </rPh>
    <rPh sb="4" eb="6">
      <t>シュウロウ</t>
    </rPh>
    <rPh sb="6" eb="8">
      <t>ケイタイ</t>
    </rPh>
    <phoneticPr fontId="2"/>
  </si>
  <si>
    <t>日数</t>
    <rPh sb="0" eb="2">
      <t>ニッスウ</t>
    </rPh>
    <phoneticPr fontId="2"/>
  </si>
  <si>
    <t>時間数</t>
    <rPh sb="0" eb="3">
      <t>ジカンスウ</t>
    </rPh>
    <phoneticPr fontId="2"/>
  </si>
  <si>
    <t>収入額</t>
    <rPh sb="0" eb="2">
      <t>シュウニュウ</t>
    </rPh>
    <rPh sb="2" eb="3">
      <t>ガク</t>
    </rPh>
    <phoneticPr fontId="2"/>
  </si>
  <si>
    <t>利用料を引くと持ち出しになる</t>
    <rPh sb="0" eb="3">
      <t>リヨウリョウ</t>
    </rPh>
    <rPh sb="4" eb="5">
      <t>ヒ</t>
    </rPh>
    <rPh sb="7" eb="8">
      <t>モ</t>
    </rPh>
    <rPh sb="9" eb="10">
      <t>ダ</t>
    </rPh>
    <phoneticPr fontId="2"/>
  </si>
  <si>
    <t>本人の障害に配慮したエレベータ</t>
    <rPh sb="0" eb="2">
      <t>ホンニン</t>
    </rPh>
    <rPh sb="3" eb="5">
      <t>ショウガイ</t>
    </rPh>
    <rPh sb="6" eb="8">
      <t>ハイリョ</t>
    </rPh>
    <phoneticPr fontId="2"/>
  </si>
  <si>
    <t>必要である</t>
    <rPh sb="0" eb="2">
      <t>ヒツヨウ</t>
    </rPh>
    <phoneticPr fontId="2"/>
  </si>
  <si>
    <t>必要でない</t>
    <rPh sb="0" eb="2">
      <t>ヒツヨウ</t>
    </rPh>
    <phoneticPr fontId="2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</si>
  <si>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2"/>
  </si>
  <si>
    <t>本人の障害に配慮したトイレ・休憩スペース</t>
    <rPh sb="0" eb="2">
      <t>ホンニン</t>
    </rPh>
    <rPh sb="3" eb="5">
      <t>ショウガイ</t>
    </rPh>
    <rPh sb="6" eb="8">
      <t>ハイリョ</t>
    </rPh>
    <rPh sb="14" eb="16">
      <t>キュウケイ</t>
    </rPh>
    <phoneticPr fontId="2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</si>
  <si>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2"/>
  </si>
  <si>
    <t>難しい仕事内容の改善・組み換え</t>
    <rPh sb="0" eb="1">
      <t>ムズカ</t>
    </rPh>
    <rPh sb="3" eb="5">
      <t>シゴト</t>
    </rPh>
    <rPh sb="5" eb="7">
      <t>ナイヨウ</t>
    </rPh>
    <rPh sb="8" eb="10">
      <t>カイゼン</t>
    </rPh>
    <rPh sb="11" eb="12">
      <t>ク</t>
    </rPh>
    <rPh sb="13" eb="14">
      <t>カ</t>
    </rPh>
    <phoneticPr fontId="2"/>
  </si>
  <si>
    <t>労働時間の調整</t>
    <rPh sb="0" eb="2">
      <t>ロウドウ</t>
    </rPh>
    <rPh sb="2" eb="4">
      <t>ジカン</t>
    </rPh>
    <rPh sb="5" eb="7">
      <t>チョウセイ</t>
    </rPh>
    <phoneticPr fontId="2"/>
  </si>
  <si>
    <t>在宅勤務</t>
    <rPh sb="0" eb="2">
      <t>ザイタク</t>
    </rPh>
    <rPh sb="2" eb="4">
      <t>キンム</t>
    </rPh>
    <phoneticPr fontId="2"/>
  </si>
  <si>
    <t>定期的な面談を通じた職場環境改善の取り組み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7" eb="18">
      <t>ト</t>
    </rPh>
    <rPh sb="19" eb="20">
      <t>ク</t>
    </rPh>
    <phoneticPr fontId="2"/>
  </si>
  <si>
    <t>本人の障害に配慮した火災報知・館内放送・情報伝達（イントラネット）システム</t>
    <rPh sb="0" eb="2">
      <t>ホンニン</t>
    </rPh>
    <rPh sb="3" eb="5">
      <t>ショウガイ</t>
    </rPh>
    <rPh sb="6" eb="8">
      <t>ハイリョ</t>
    </rPh>
    <rPh sb="10" eb="12">
      <t>カサイ</t>
    </rPh>
    <rPh sb="12" eb="14">
      <t>ホウチ</t>
    </rPh>
    <rPh sb="15" eb="17">
      <t>カンナイ</t>
    </rPh>
    <rPh sb="17" eb="19">
      <t>ホウソウ</t>
    </rPh>
    <rPh sb="20" eb="22">
      <t>ジョウホウ</t>
    </rPh>
    <rPh sb="22" eb="24">
      <t>デンタツ</t>
    </rPh>
    <phoneticPr fontId="2"/>
  </si>
  <si>
    <t>職場にある</t>
    <rPh sb="0" eb="2">
      <t>ショクバ</t>
    </rPh>
    <phoneticPr fontId="2"/>
  </si>
  <si>
    <t>職場にない</t>
    <rPh sb="0" eb="2">
      <t>ショクバ</t>
    </rPh>
    <phoneticPr fontId="2"/>
  </si>
  <si>
    <t>調査時点と同じ職場で同じ条件で仕事をしていた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オナ</t>
    </rPh>
    <rPh sb="12" eb="14">
      <t>ジョウケン</t>
    </rPh>
    <rPh sb="15" eb="17">
      <t>シゴト</t>
    </rPh>
    <phoneticPr fontId="2"/>
  </si>
  <si>
    <t>調査時点と同じ職場で異なる条件で仕事をしていた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コト</t>
    </rPh>
    <rPh sb="13" eb="15">
      <t>ジョウケン</t>
    </rPh>
    <rPh sb="16" eb="18">
      <t>シゴト</t>
    </rPh>
    <phoneticPr fontId="2"/>
  </si>
  <si>
    <t>調査時点と異なる職場で仕事をしていた</t>
    <rPh sb="0" eb="2">
      <t>チョウサ</t>
    </rPh>
    <rPh sb="2" eb="4">
      <t>ジテン</t>
    </rPh>
    <rPh sb="5" eb="6">
      <t>コト</t>
    </rPh>
    <rPh sb="8" eb="10">
      <t>ショクバ</t>
    </rPh>
    <rPh sb="11" eb="13">
      <t>シゴト</t>
    </rPh>
    <phoneticPr fontId="2"/>
  </si>
  <si>
    <t>仕事をしていなかった</t>
    <rPh sb="0" eb="2">
      <t>シゴト</t>
    </rPh>
    <phoneticPr fontId="2"/>
  </si>
  <si>
    <t>行っている</t>
    <rPh sb="0" eb="1">
      <t>オコナ</t>
    </rPh>
    <phoneticPr fontId="2"/>
  </si>
  <si>
    <t>行っていない</t>
    <rPh sb="0" eb="1">
      <t>オコナ</t>
    </rPh>
    <phoneticPr fontId="2"/>
  </si>
  <si>
    <t>すでに仕事をしており、探す必要がない</t>
    <rPh sb="3" eb="5">
      <t>シゴト</t>
    </rPh>
    <rPh sb="11" eb="12">
      <t>サガ</t>
    </rPh>
    <rPh sb="13" eb="15">
      <t>ヒツヨウ</t>
    </rPh>
    <phoneticPr fontId="2"/>
  </si>
  <si>
    <t>急いで仕事に就く必要がない</t>
    <rPh sb="0" eb="1">
      <t>イソ</t>
    </rPh>
    <rPh sb="3" eb="5">
      <t>シゴト</t>
    </rPh>
    <rPh sb="6" eb="7">
      <t>ツ</t>
    </rPh>
    <rPh sb="8" eb="10">
      <t>ヒツヨウ</t>
    </rPh>
    <phoneticPr fontId="2"/>
  </si>
  <si>
    <t>仕事をする時間がない</t>
    <rPh sb="0" eb="2">
      <t>シゴト</t>
    </rPh>
    <rPh sb="5" eb="7">
      <t>ジカン</t>
    </rPh>
    <phoneticPr fontId="2"/>
  </si>
  <si>
    <t>体調が良くないため、就労や仕事探しが難しい</t>
    <rPh sb="0" eb="2">
      <t>タイチョウ</t>
    </rPh>
    <rPh sb="3" eb="4">
      <t>ヨ</t>
    </rPh>
    <rPh sb="10" eb="12">
      <t>シュウロウ</t>
    </rPh>
    <rPh sb="13" eb="15">
      <t>シゴト</t>
    </rPh>
    <rPh sb="15" eb="16">
      <t>サガ</t>
    </rPh>
    <rPh sb="18" eb="19">
      <t>ムズカ</t>
    </rPh>
    <phoneticPr fontId="2"/>
  </si>
  <si>
    <t>仕事の探し方がわからない</t>
    <rPh sb="0" eb="2">
      <t>シゴト</t>
    </rPh>
    <rPh sb="3" eb="4">
      <t>サガ</t>
    </rPh>
    <rPh sb="5" eb="6">
      <t>カタ</t>
    </rPh>
    <phoneticPr fontId="2"/>
  </si>
  <si>
    <t>建物・道路・公共交通機関のバリアフリー化や情報保障が遅れていて就職が難しい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3">
      <t>シュウショク</t>
    </rPh>
    <rPh sb="34" eb="35">
      <t>ムズカ</t>
    </rPh>
    <phoneticPr fontId="2"/>
  </si>
  <si>
    <t>家族が仕事をしない方がいいと言っている</t>
    <rPh sb="0" eb="2">
      <t>カゾク</t>
    </rPh>
    <rPh sb="3" eb="5">
      <t>シゴト</t>
    </rPh>
    <rPh sb="9" eb="10">
      <t>ホウ</t>
    </rPh>
    <rPh sb="14" eb="15">
      <t>イ</t>
    </rPh>
    <phoneticPr fontId="2"/>
  </si>
  <si>
    <t>自分に合った仕事を見つける自信がない</t>
    <rPh sb="0" eb="2">
      <t>ジブン</t>
    </rPh>
    <rPh sb="3" eb="4">
      <t>ア</t>
    </rPh>
    <rPh sb="6" eb="8">
      <t>シゴト</t>
    </rPh>
    <rPh sb="9" eb="10">
      <t>ミ</t>
    </rPh>
    <rPh sb="13" eb="15">
      <t>ジシン</t>
    </rPh>
    <phoneticPr fontId="2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</si>
  <si>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2"/>
  </si>
  <si>
    <t>転職・求職活動</t>
    <rPh sb="0" eb="2">
      <t>テンショク</t>
    </rPh>
    <rPh sb="3" eb="5">
      <t>キュウショク</t>
    </rPh>
    <rPh sb="5" eb="7">
      <t>カツドウ</t>
    </rPh>
    <phoneticPr fontId="2"/>
  </si>
  <si>
    <t>会社の都合</t>
    <rPh sb="0" eb="2">
      <t>カイシャ</t>
    </rPh>
    <rPh sb="3" eb="5">
      <t>ツゴウ</t>
    </rPh>
    <phoneticPr fontId="2"/>
  </si>
  <si>
    <t>労働時間・労働条件が合わなかった</t>
    <rPh sb="0" eb="2">
      <t>ロウドウ</t>
    </rPh>
    <rPh sb="2" eb="4">
      <t>ジカン</t>
    </rPh>
    <rPh sb="5" eb="7">
      <t>ロウドウ</t>
    </rPh>
    <rPh sb="7" eb="9">
      <t>ジョウケン</t>
    </rPh>
    <rPh sb="10" eb="11">
      <t>ア</t>
    </rPh>
    <phoneticPr fontId="2"/>
  </si>
  <si>
    <t>職場での人間関係が悪かった</t>
    <rPh sb="0" eb="2">
      <t>ショクバ</t>
    </rPh>
    <rPh sb="4" eb="6">
      <t>ニンゲン</t>
    </rPh>
    <rPh sb="6" eb="8">
      <t>カンケイ</t>
    </rPh>
    <rPh sb="9" eb="10">
      <t>ワル</t>
    </rPh>
    <phoneticPr fontId="2"/>
  </si>
  <si>
    <t>自分に向かない仕事だった</t>
    <rPh sb="0" eb="2">
      <t>ジブン</t>
    </rPh>
    <rPh sb="3" eb="4">
      <t>ム</t>
    </rPh>
    <rPh sb="7" eb="9">
      <t>シゴト</t>
    </rPh>
    <phoneticPr fontId="2"/>
  </si>
  <si>
    <t>家族が引っ越した</t>
    <rPh sb="0" eb="2">
      <t>カゾク</t>
    </rPh>
    <rPh sb="3" eb="4">
      <t>ヒ</t>
    </rPh>
    <rPh sb="5" eb="6">
      <t>コ</t>
    </rPh>
    <phoneticPr fontId="2"/>
  </si>
  <si>
    <t>病気になった、障害を持った</t>
    <rPh sb="0" eb="2">
      <t>ビョウキ</t>
    </rPh>
    <rPh sb="7" eb="9">
      <t>ショウガイ</t>
    </rPh>
    <rPh sb="10" eb="11">
      <t>モ</t>
    </rPh>
    <phoneticPr fontId="2"/>
  </si>
  <si>
    <t>病気・障害が重くなった</t>
    <rPh sb="0" eb="2">
      <t>ビョウキ</t>
    </rPh>
    <rPh sb="3" eb="5">
      <t>ショウガイ</t>
    </rPh>
    <rPh sb="6" eb="7">
      <t>オモ</t>
    </rPh>
    <phoneticPr fontId="2"/>
  </si>
  <si>
    <t>結婚・離婚・出産・育児</t>
    <rPh sb="0" eb="2">
      <t>ケッコン</t>
    </rPh>
    <rPh sb="3" eb="5">
      <t>リコン</t>
    </rPh>
    <rPh sb="6" eb="8">
      <t>シュッサン</t>
    </rPh>
    <rPh sb="9" eb="11">
      <t>イクジ</t>
    </rPh>
    <phoneticPr fontId="2"/>
  </si>
  <si>
    <t>受給した</t>
    <rPh sb="0" eb="2">
      <t>ジュキュウ</t>
    </rPh>
    <phoneticPr fontId="2"/>
  </si>
  <si>
    <t>受給していない</t>
    <rPh sb="0" eb="2">
      <t>ジュキュウ</t>
    </rPh>
    <phoneticPr fontId="2"/>
  </si>
  <si>
    <t>総収入</t>
    <rPh sb="0" eb="3">
      <t>ソウシュウニュウ</t>
    </rPh>
    <phoneticPr fontId="2"/>
  </si>
  <si>
    <t>総収入のうち、働いて得る収入</t>
    <rPh sb="0" eb="3">
      <t>ソウシュウニュウ</t>
    </rPh>
    <rPh sb="7" eb="8">
      <t>ハタラ</t>
    </rPh>
    <rPh sb="10" eb="11">
      <t>エ</t>
    </rPh>
    <rPh sb="12" eb="14">
      <t>シュウニュウ</t>
    </rPh>
    <phoneticPr fontId="2"/>
  </si>
  <si>
    <t>総収入のうち、年金や生活保護、雇用保険などの社会保障給付</t>
    <rPh sb="0" eb="3">
      <t>ソウシュウニュウ</t>
    </rPh>
    <rPh sb="7" eb="9">
      <t>ネンキン</t>
    </rPh>
    <rPh sb="10" eb="12">
      <t>セイカツ</t>
    </rPh>
    <rPh sb="12" eb="14">
      <t>ホゴ</t>
    </rPh>
    <rPh sb="15" eb="17">
      <t>コヨウ</t>
    </rPh>
    <rPh sb="17" eb="19">
      <t>ホケン</t>
    </rPh>
    <rPh sb="22" eb="24">
      <t>シャカイ</t>
    </rPh>
    <rPh sb="24" eb="26">
      <t>ホショウ</t>
    </rPh>
    <rPh sb="26" eb="28">
      <t>キュウフ</t>
    </rPh>
    <phoneticPr fontId="2"/>
  </si>
  <si>
    <t>社会保障給付のうち、雇用保険による求職者給付</t>
    <rPh sb="0" eb="2">
      <t>シャカイ</t>
    </rPh>
    <rPh sb="2" eb="4">
      <t>ホショウ</t>
    </rPh>
    <rPh sb="4" eb="6">
      <t>キュウフ</t>
    </rPh>
    <rPh sb="10" eb="12">
      <t>コヨウ</t>
    </rPh>
    <rPh sb="12" eb="14">
      <t>ホケン</t>
    </rPh>
    <rPh sb="17" eb="19">
      <t>キュウショク</t>
    </rPh>
    <rPh sb="19" eb="20">
      <t>シャ</t>
    </rPh>
    <rPh sb="20" eb="22">
      <t>キュウフ</t>
    </rPh>
    <phoneticPr fontId="2"/>
  </si>
  <si>
    <t>貯蓄</t>
    <rPh sb="0" eb="2">
      <t>チョチク</t>
    </rPh>
    <phoneticPr fontId="2"/>
  </si>
  <si>
    <t>いやなことをされる</t>
    <phoneticPr fontId="2"/>
  </si>
  <si>
    <t>仲間外れにされる</t>
    <rPh sb="0" eb="2">
      <t>ナカマ</t>
    </rPh>
    <rPh sb="2" eb="3">
      <t>ハズ</t>
    </rPh>
    <phoneticPr fontId="2"/>
  </si>
  <si>
    <t>どなられる</t>
    <phoneticPr fontId="2"/>
  </si>
  <si>
    <t>たたかれる</t>
    <phoneticPr fontId="2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</si>
  <si>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2"/>
  </si>
  <si>
    <t>やりがいがある</t>
    <phoneticPr fontId="2"/>
  </si>
  <si>
    <t>労働時間は適切である</t>
    <rPh sb="0" eb="2">
      <t>ロウドウ</t>
    </rPh>
    <rPh sb="2" eb="4">
      <t>ジカン</t>
    </rPh>
    <rPh sb="5" eb="7">
      <t>テキセツ</t>
    </rPh>
    <phoneticPr fontId="2"/>
  </si>
  <si>
    <t>給与は適切である</t>
    <rPh sb="0" eb="2">
      <t>キュウヨ</t>
    </rPh>
    <rPh sb="3" eb="5">
      <t>テキセツ</t>
    </rPh>
    <phoneticPr fontId="2"/>
  </si>
  <si>
    <t>将来設計が立てられる</t>
    <rPh sb="0" eb="2">
      <t>ショウライ</t>
    </rPh>
    <rPh sb="2" eb="4">
      <t>セッケイ</t>
    </rPh>
    <rPh sb="5" eb="6">
      <t>タ</t>
    </rPh>
    <phoneticPr fontId="2"/>
  </si>
  <si>
    <t>待遇が公平である</t>
    <rPh sb="0" eb="2">
      <t>タイグウ</t>
    </rPh>
    <rPh sb="3" eb="5">
      <t>コウヘイ</t>
    </rPh>
    <phoneticPr fontId="2"/>
  </si>
  <si>
    <t>全体として満足している</t>
    <rPh sb="0" eb="2">
      <t>ゼンタイ</t>
    </rPh>
    <rPh sb="5" eb="7">
      <t>マンゾク</t>
    </rPh>
    <phoneticPr fontId="2"/>
  </si>
  <si>
    <t>少なくとも人並みに価値のある人間だ</t>
    <rPh sb="0" eb="1">
      <t>スク</t>
    </rPh>
    <rPh sb="5" eb="7">
      <t>ヒトナ</t>
    </rPh>
    <rPh sb="9" eb="11">
      <t>カチ</t>
    </rPh>
    <rPh sb="14" eb="16">
      <t>ニンゲン</t>
    </rPh>
    <phoneticPr fontId="2"/>
  </si>
  <si>
    <t>何かにつけて、自分は役に立たない人間だと思う</t>
    <rPh sb="0" eb="1">
      <t>ナニ</t>
    </rPh>
    <rPh sb="7" eb="9">
      <t>ジブン</t>
    </rPh>
    <rPh sb="10" eb="11">
      <t>ヤク</t>
    </rPh>
    <rPh sb="12" eb="13">
      <t>タ</t>
    </rPh>
    <rPh sb="16" eb="18">
      <t>ニンゲン</t>
    </rPh>
    <rPh sb="20" eb="21">
      <t>オモ</t>
    </rPh>
    <phoneticPr fontId="2"/>
  </si>
  <si>
    <t>あてはまる</t>
    <phoneticPr fontId="2"/>
  </si>
  <si>
    <t>ややあてはまる</t>
    <phoneticPr fontId="2"/>
  </si>
  <si>
    <t>どちらともいえない</t>
    <phoneticPr fontId="2"/>
  </si>
  <si>
    <t>ややあてはまらない</t>
    <phoneticPr fontId="2"/>
  </si>
  <si>
    <t>あてはまらない</t>
    <phoneticPr fontId="2"/>
  </si>
  <si>
    <t>よくあてはまる</t>
    <phoneticPr fontId="2"/>
  </si>
  <si>
    <t>全く当てはまらない</t>
    <rPh sb="0" eb="1">
      <t>マッタ</t>
    </rPh>
    <rPh sb="2" eb="3">
      <t>ア</t>
    </rPh>
    <phoneticPr fontId="2"/>
  </si>
  <si>
    <t>常に自分自身の意見を持つようにしている</t>
    <rPh sb="0" eb="1">
      <t>ツネ</t>
    </rPh>
    <rPh sb="2" eb="4">
      <t>ジブン</t>
    </rPh>
    <rPh sb="4" eb="6">
      <t>ジシン</t>
    </rPh>
    <rPh sb="7" eb="9">
      <t>イケン</t>
    </rPh>
    <rPh sb="10" eb="11">
      <t>モ</t>
    </rPh>
    <phoneticPr fontId="2"/>
  </si>
  <si>
    <t>仲間の中での和を維持することは大切だと思う</t>
    <rPh sb="0" eb="2">
      <t>ナカマ</t>
    </rPh>
    <rPh sb="3" eb="4">
      <t>ナカ</t>
    </rPh>
    <rPh sb="6" eb="7">
      <t>ワ</t>
    </rPh>
    <rPh sb="8" eb="10">
      <t>イジ</t>
    </rPh>
    <rPh sb="15" eb="17">
      <t>タイセツ</t>
    </rPh>
    <rPh sb="19" eb="20">
      <t>オモ</t>
    </rPh>
    <phoneticPr fontId="2"/>
  </si>
  <si>
    <t>自分が何をしたいのか常にわかっている</t>
    <rPh sb="0" eb="2">
      <t>ジブン</t>
    </rPh>
    <rPh sb="3" eb="4">
      <t>ナニ</t>
    </rPh>
    <rPh sb="10" eb="11">
      <t>ツネ</t>
    </rPh>
    <phoneticPr fontId="2"/>
  </si>
  <si>
    <t>友人から好かれることは自分にとって大切である</t>
    <rPh sb="0" eb="2">
      <t>ユウジン</t>
    </rPh>
    <rPh sb="4" eb="5">
      <t>ス</t>
    </rPh>
    <rPh sb="11" eb="13">
      <t>ジブン</t>
    </rPh>
    <rPh sb="17" eb="19">
      <t>タイセツ</t>
    </rPh>
    <phoneticPr fontId="2"/>
  </si>
  <si>
    <t>自分の意見をいつもはっきり言う</t>
    <rPh sb="0" eb="2">
      <t>ジブン</t>
    </rPh>
    <rPh sb="3" eb="5">
      <t>イケン</t>
    </rPh>
    <rPh sb="13" eb="14">
      <t>イ</t>
    </rPh>
    <phoneticPr fontId="2"/>
  </si>
  <si>
    <t>自分がどう感じるかは、自分が一緒にいる友人や自分のいる状況によって決まる</t>
    <rPh sb="0" eb="2">
      <t>ジブン</t>
    </rPh>
    <rPh sb="5" eb="6">
      <t>カン</t>
    </rPh>
    <rPh sb="11" eb="13">
      <t>ジブン</t>
    </rPh>
    <rPh sb="14" eb="16">
      <t>イッショ</t>
    </rPh>
    <rPh sb="19" eb="21">
      <t>ユウジン</t>
    </rPh>
    <rPh sb="22" eb="24">
      <t>ジブン</t>
    </rPh>
    <rPh sb="27" eb="29">
      <t>ジョウキョウ</t>
    </rPh>
    <rPh sb="33" eb="34">
      <t>キ</t>
    </rPh>
    <phoneticPr fontId="2"/>
  </si>
  <si>
    <t>いつも自信を持って発言し、行動している</t>
    <rPh sb="3" eb="5">
      <t>ジシン</t>
    </rPh>
    <rPh sb="6" eb="7">
      <t>モ</t>
    </rPh>
    <rPh sb="9" eb="11">
      <t>ハツゲン</t>
    </rPh>
    <rPh sb="13" eb="15">
      <t>コウドウ</t>
    </rPh>
    <phoneticPr fontId="2"/>
  </si>
  <si>
    <t>自分の友人と意見が対立することを避ける</t>
    <rPh sb="0" eb="2">
      <t>ジブン</t>
    </rPh>
    <rPh sb="3" eb="5">
      <t>ユウジン</t>
    </rPh>
    <rPh sb="6" eb="8">
      <t>イケン</t>
    </rPh>
    <rPh sb="9" eb="11">
      <t>タイリツ</t>
    </rPh>
    <rPh sb="16" eb="17">
      <t>サ</t>
    </rPh>
    <phoneticPr fontId="2"/>
  </si>
  <si>
    <t>一番最良の決断は、自分自身で考えたものであると思う</t>
    <rPh sb="0" eb="2">
      <t>イチバン</t>
    </rPh>
    <rPh sb="2" eb="4">
      <t>サイリョウ</t>
    </rPh>
    <rPh sb="5" eb="7">
      <t>ケツダン</t>
    </rPh>
    <rPh sb="9" eb="11">
      <t>ジブン</t>
    </rPh>
    <rPh sb="11" eb="13">
      <t>ジシン</t>
    </rPh>
    <rPh sb="14" eb="15">
      <t>カンガ</t>
    </rPh>
    <rPh sb="23" eb="24">
      <t>オモ</t>
    </rPh>
    <phoneticPr fontId="2"/>
  </si>
  <si>
    <t>友人と意見が対立したとき、友人の意見を受け入れることが多い</t>
    <rPh sb="0" eb="2">
      <t>ユウジン</t>
    </rPh>
    <rPh sb="3" eb="5">
      <t>イケン</t>
    </rPh>
    <rPh sb="6" eb="8">
      <t>タイリツ</t>
    </rPh>
    <rPh sb="13" eb="15">
      <t>ユウジン</t>
    </rPh>
    <rPh sb="16" eb="18">
      <t>イケン</t>
    </rPh>
    <rPh sb="19" eb="20">
      <t>ウ</t>
    </rPh>
    <rPh sb="21" eb="22">
      <t>イ</t>
    </rPh>
    <rPh sb="27" eb="28">
      <t>オオ</t>
    </rPh>
    <phoneticPr fontId="2"/>
  </si>
  <si>
    <t>自分でいいと思うのであれば、他の人が自分の考えを何と思おうが気にしない</t>
    <rPh sb="0" eb="2">
      <t>ジブン</t>
    </rPh>
    <rPh sb="6" eb="7">
      <t>オモ</t>
    </rPh>
    <rPh sb="14" eb="15">
      <t>タ</t>
    </rPh>
    <rPh sb="16" eb="17">
      <t>ヒト</t>
    </rPh>
    <rPh sb="18" eb="20">
      <t>ジブン</t>
    </rPh>
    <rPh sb="21" eb="22">
      <t>カンガ</t>
    </rPh>
    <rPh sb="24" eb="25">
      <t>ナン</t>
    </rPh>
    <rPh sb="26" eb="27">
      <t>オモ</t>
    </rPh>
    <rPh sb="30" eb="31">
      <t>キ</t>
    </rPh>
    <phoneticPr fontId="2"/>
  </si>
  <si>
    <t>友人やその場の状況によって、自分の態度や行動を変えることがある</t>
    <rPh sb="0" eb="2">
      <t>ユウジン</t>
    </rPh>
    <rPh sb="5" eb="6">
      <t>バ</t>
    </rPh>
    <rPh sb="7" eb="9">
      <t>ジョウキョウ</t>
    </rPh>
    <rPh sb="14" eb="16">
      <t>ジブン</t>
    </rPh>
    <rPh sb="17" eb="19">
      <t>タイド</t>
    </rPh>
    <rPh sb="20" eb="22">
      <t>コウドウ</t>
    </rPh>
    <rPh sb="23" eb="24">
      <t>カ</t>
    </rPh>
    <phoneticPr fontId="2"/>
  </si>
  <si>
    <t>友人が異なった考えを持っていても、自分の信じるところを守り通す</t>
    <rPh sb="0" eb="2">
      <t>ユウジン</t>
    </rPh>
    <rPh sb="3" eb="4">
      <t>コト</t>
    </rPh>
    <rPh sb="7" eb="8">
      <t>カンガ</t>
    </rPh>
    <rPh sb="10" eb="11">
      <t>モ</t>
    </rPh>
    <rPh sb="17" eb="19">
      <t>ジブン</t>
    </rPh>
    <rPh sb="20" eb="21">
      <t>シン</t>
    </rPh>
    <rPh sb="27" eb="28">
      <t>マモ</t>
    </rPh>
    <rPh sb="29" eb="30">
      <t>トオ</t>
    </rPh>
    <phoneticPr fontId="2"/>
  </si>
  <si>
    <t>友人が自分をどう思っているかを気にする</t>
    <rPh sb="0" eb="2">
      <t>ユウジン</t>
    </rPh>
    <rPh sb="3" eb="5">
      <t>ジブン</t>
    </rPh>
    <rPh sb="8" eb="9">
      <t>オモ</t>
    </rPh>
    <rPh sb="15" eb="16">
      <t>キ</t>
    </rPh>
    <phoneticPr fontId="2"/>
  </si>
  <si>
    <t>たいていは自分一人で物事を決断する</t>
    <rPh sb="5" eb="7">
      <t>ジブン</t>
    </rPh>
    <rPh sb="7" eb="9">
      <t>ヒトリ</t>
    </rPh>
    <rPh sb="10" eb="12">
      <t>モノゴト</t>
    </rPh>
    <rPh sb="13" eb="15">
      <t>ケツダン</t>
    </rPh>
    <phoneticPr fontId="2"/>
  </si>
  <si>
    <t>何か行動するとき、結果を予測して不安になり、なかなか実行に移せないことがある</t>
    <rPh sb="0" eb="1">
      <t>ナニ</t>
    </rPh>
    <rPh sb="2" eb="4">
      <t>コウドウ</t>
    </rPh>
    <rPh sb="9" eb="11">
      <t>ケッカ</t>
    </rPh>
    <rPh sb="12" eb="14">
      <t>ヨソク</t>
    </rPh>
    <rPh sb="16" eb="18">
      <t>フアン</t>
    </rPh>
    <rPh sb="26" eb="28">
      <t>ジッコウ</t>
    </rPh>
    <rPh sb="29" eb="30">
      <t>ウツ</t>
    </rPh>
    <phoneticPr fontId="2"/>
  </si>
  <si>
    <t>良いか悪いかは自分がそれをどう考えるかで決まると思う</t>
    <rPh sb="0" eb="1">
      <t>ヨ</t>
    </rPh>
    <rPh sb="3" eb="4">
      <t>ワル</t>
    </rPh>
    <rPh sb="7" eb="9">
      <t>ジブン</t>
    </rPh>
    <rPh sb="15" eb="16">
      <t>カンガ</t>
    </rPh>
    <rPh sb="20" eb="21">
      <t>キ</t>
    </rPh>
    <rPh sb="24" eb="25">
      <t>オモ</t>
    </rPh>
    <phoneticPr fontId="2"/>
  </si>
  <si>
    <t>友人は自分のことをどう評価しているかと、友人の視線が気になる</t>
    <rPh sb="0" eb="2">
      <t>ユウジン</t>
    </rPh>
    <rPh sb="3" eb="5">
      <t>ジブン</t>
    </rPh>
    <rPh sb="11" eb="13">
      <t>ヒョウカ</t>
    </rPh>
    <rPh sb="20" eb="22">
      <t>ユウジン</t>
    </rPh>
    <rPh sb="23" eb="25">
      <t>シセン</t>
    </rPh>
    <rPh sb="26" eb="27">
      <t>キ</t>
    </rPh>
    <phoneticPr fontId="2"/>
  </si>
  <si>
    <t>自分の考えや行動が友人と違っていても気にならない</t>
    <rPh sb="0" eb="2">
      <t>ジブン</t>
    </rPh>
    <rPh sb="3" eb="4">
      <t>カンガ</t>
    </rPh>
    <rPh sb="6" eb="8">
      <t>コウドウ</t>
    </rPh>
    <rPh sb="9" eb="11">
      <t>ユウジン</t>
    </rPh>
    <rPh sb="12" eb="13">
      <t>チガ</t>
    </rPh>
    <rPh sb="18" eb="19">
      <t>キ</t>
    </rPh>
    <phoneticPr fontId="2"/>
  </si>
  <si>
    <t>友人と接するとき、自分と友人の関係や地位が気になる</t>
    <rPh sb="0" eb="2">
      <t>ユウジン</t>
    </rPh>
    <rPh sb="3" eb="4">
      <t>セッ</t>
    </rPh>
    <rPh sb="9" eb="11">
      <t>ジブン</t>
    </rPh>
    <rPh sb="12" eb="14">
      <t>ユウジン</t>
    </rPh>
    <rPh sb="15" eb="17">
      <t>カンケイ</t>
    </rPh>
    <rPh sb="18" eb="20">
      <t>チイ</t>
    </rPh>
    <rPh sb="21" eb="22">
      <t>キ</t>
    </rPh>
    <phoneticPr fontId="2"/>
  </si>
  <si>
    <t>心配事や悩みを聞いたり、元気づけてくれる人</t>
    <rPh sb="0" eb="3">
      <t>シンパイゴト</t>
    </rPh>
    <rPh sb="4" eb="5">
      <t>ナヤ</t>
    </rPh>
    <rPh sb="7" eb="8">
      <t>キ</t>
    </rPh>
    <rPh sb="12" eb="14">
      <t>ゲンキ</t>
    </rPh>
    <rPh sb="20" eb="21">
      <t>ヒト</t>
    </rPh>
    <phoneticPr fontId="2"/>
  </si>
  <si>
    <t>技術や援助を与えたり、情報やアドバイスを与えてくれる人</t>
    <rPh sb="0" eb="2">
      <t>ギジュツ</t>
    </rPh>
    <rPh sb="3" eb="5">
      <t>エンジョ</t>
    </rPh>
    <rPh sb="6" eb="7">
      <t>アタ</t>
    </rPh>
    <rPh sb="11" eb="13">
      <t>ジョウホウ</t>
    </rPh>
    <rPh sb="20" eb="21">
      <t>アタ</t>
    </rPh>
    <rPh sb="26" eb="27">
      <t>ヒト</t>
    </rPh>
    <phoneticPr fontId="2"/>
  </si>
  <si>
    <t>お金に困っているときに助けてくれる人</t>
    <rPh sb="1" eb="2">
      <t>カネ</t>
    </rPh>
    <rPh sb="3" eb="4">
      <t>コマ</t>
    </rPh>
    <rPh sb="11" eb="12">
      <t>タス</t>
    </rPh>
    <rPh sb="17" eb="18">
      <t>ヒト</t>
    </rPh>
    <phoneticPr fontId="2"/>
  </si>
  <si>
    <t>いる場合の関係について</t>
    <rPh sb="2" eb="4">
      <t>バアイ</t>
    </rPh>
    <rPh sb="5" eb="7">
      <t>カンケイ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</si>
  <si>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</si>
  <si>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</si>
  <si>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未婚</t>
    <rPh sb="0" eb="2">
      <t>ミコン</t>
    </rPh>
    <phoneticPr fontId="2"/>
  </si>
  <si>
    <t>配偶者あり</t>
    <rPh sb="0" eb="3">
      <t>ハイグウシャ</t>
    </rPh>
    <phoneticPr fontId="2"/>
  </si>
  <si>
    <t>離別</t>
    <rPh sb="0" eb="2">
      <t>リベツ</t>
    </rPh>
    <phoneticPr fontId="2"/>
  </si>
  <si>
    <t>死別</t>
    <rPh sb="0" eb="2">
      <t>シベツ</t>
    </rPh>
    <phoneticPr fontId="2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</si>
  <si>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2"/>
  </si>
  <si>
    <t>小学校・中学校（特別支援学級・特殊教育学級）</t>
    <rPh sb="0" eb="3">
      <t>ショウガッコウ</t>
    </rPh>
    <rPh sb="4" eb="7">
      <t>チュウガッコウ</t>
    </rPh>
    <rPh sb="8" eb="10">
      <t>トクベツ</t>
    </rPh>
    <rPh sb="10" eb="12">
      <t>シエン</t>
    </rPh>
    <rPh sb="12" eb="14">
      <t>ガッキュウ</t>
    </rPh>
    <rPh sb="15" eb="17">
      <t>トクシュ</t>
    </rPh>
    <rPh sb="17" eb="19">
      <t>キョウイク</t>
    </rPh>
    <rPh sb="19" eb="21">
      <t>ガッキュウ</t>
    </rPh>
    <phoneticPr fontId="2"/>
  </si>
  <si>
    <t>小学校・中学校（盲・聾・養護学校・特別支援学校）</t>
    <rPh sb="0" eb="3">
      <t>ショウガッコウ</t>
    </rPh>
    <rPh sb="4" eb="7">
      <t>チュウガッコウ</t>
    </rPh>
    <rPh sb="8" eb="9">
      <t>モウ</t>
    </rPh>
    <rPh sb="10" eb="11">
      <t>ロウ</t>
    </rPh>
    <rPh sb="12" eb="14">
      <t>ヨウゴ</t>
    </rPh>
    <rPh sb="14" eb="16">
      <t>ガッコウ</t>
    </rPh>
    <rPh sb="17" eb="19">
      <t>トクベツ</t>
    </rPh>
    <rPh sb="19" eb="21">
      <t>シエン</t>
    </rPh>
    <rPh sb="21" eb="23">
      <t>ガッコウ</t>
    </rPh>
    <phoneticPr fontId="2"/>
  </si>
  <si>
    <t>高等学校</t>
    <rPh sb="0" eb="2">
      <t>コウトウ</t>
    </rPh>
    <rPh sb="2" eb="4">
      <t>ガッコウ</t>
    </rPh>
    <phoneticPr fontId="2"/>
  </si>
  <si>
    <t>通信制高校</t>
    <rPh sb="0" eb="3">
      <t>ツウシンセイ</t>
    </rPh>
    <rPh sb="3" eb="5">
      <t>コウコウ</t>
    </rPh>
    <phoneticPr fontId="2"/>
  </si>
  <si>
    <t>高等部（盲・聾・養護学校・特別支援学校）</t>
    <rPh sb="0" eb="3">
      <t>コウトウブ</t>
    </rPh>
    <phoneticPr fontId="2"/>
  </si>
  <si>
    <t>盲学校専攻科・聾学校専攻科</t>
    <rPh sb="0" eb="1">
      <t>モウ</t>
    </rPh>
    <rPh sb="1" eb="3">
      <t>ガッコウ</t>
    </rPh>
    <rPh sb="3" eb="6">
      <t>センコウカ</t>
    </rPh>
    <rPh sb="7" eb="8">
      <t>ロウ</t>
    </rPh>
    <rPh sb="8" eb="10">
      <t>ガッコウ</t>
    </rPh>
    <rPh sb="10" eb="13">
      <t>センコウカ</t>
    </rPh>
    <phoneticPr fontId="2"/>
  </si>
  <si>
    <t>専修学校・専門学校など</t>
    <rPh sb="0" eb="2">
      <t>センシュウ</t>
    </rPh>
    <rPh sb="2" eb="4">
      <t>ガッコウ</t>
    </rPh>
    <rPh sb="5" eb="7">
      <t>センモン</t>
    </rPh>
    <rPh sb="7" eb="9">
      <t>ガッコウ</t>
    </rPh>
    <phoneticPr fontId="2"/>
  </si>
  <si>
    <t>短期大学・高等専門学校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2"/>
  </si>
  <si>
    <t>大学</t>
    <rPh sb="0" eb="2">
      <t>ダイガク</t>
    </rPh>
    <phoneticPr fontId="2"/>
  </si>
  <si>
    <t>通信制大学</t>
    <rPh sb="0" eb="3">
      <t>ツウシンセイ</t>
    </rPh>
    <rPh sb="3" eb="5">
      <t>ダイガク</t>
    </rPh>
    <phoneticPr fontId="2"/>
  </si>
  <si>
    <t>大学院</t>
    <rPh sb="0" eb="3">
      <t>ダイガクイン</t>
    </rPh>
    <phoneticPr fontId="2"/>
  </si>
  <si>
    <t>フリースクール</t>
    <phoneticPr fontId="2"/>
  </si>
  <si>
    <t>行っていない</t>
    <rPh sb="0" eb="1">
      <t>イ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</si>
  <si>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</si>
  <si>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あり</t>
    <phoneticPr fontId="2"/>
  </si>
  <si>
    <t>養育手帳</t>
    <rPh sb="0" eb="2">
      <t>ヨウイク</t>
    </rPh>
    <rPh sb="2" eb="4">
      <t>テチョウ</t>
    </rPh>
    <phoneticPr fontId="2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</si>
  <si>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2"/>
  </si>
  <si>
    <t>等級</t>
    <rPh sb="0" eb="2">
      <t>トウキュウ</t>
    </rPh>
    <phoneticPr fontId="2"/>
  </si>
  <si>
    <t>いずれも持っていない</t>
    <rPh sb="4" eb="5">
      <t>モ</t>
    </rPh>
    <phoneticPr fontId="2"/>
  </si>
  <si>
    <t>無効回答</t>
    <rPh sb="0" eb="2">
      <t>ムコウ</t>
    </rPh>
    <rPh sb="2" eb="4">
      <t>カイトウ</t>
    </rPh>
    <phoneticPr fontId="2"/>
  </si>
  <si>
    <t>働く際に必要とするもの</t>
    <rPh sb="0" eb="1">
      <t>ハタラ</t>
    </rPh>
    <rPh sb="2" eb="3">
      <t>サイ</t>
    </rPh>
    <rPh sb="4" eb="6">
      <t>ヒツヨウ</t>
    </rPh>
    <phoneticPr fontId="2"/>
  </si>
  <si>
    <t>仕事先で配慮があるかどうか</t>
    <rPh sb="0" eb="3">
      <t>シゴトサキ</t>
    </rPh>
    <rPh sb="4" eb="6">
      <t>ハイリョ</t>
    </rPh>
    <phoneticPr fontId="2"/>
  </si>
  <si>
    <t>就労形態</t>
    <rPh sb="0" eb="2">
      <t>シュウロウ</t>
    </rPh>
    <rPh sb="2" eb="4">
      <t>ケイタイ</t>
    </rPh>
    <phoneticPr fontId="2"/>
  </si>
  <si>
    <t>何度もある</t>
    <rPh sb="0" eb="2">
      <t>ナンド</t>
    </rPh>
    <phoneticPr fontId="2"/>
  </si>
  <si>
    <t>ない</t>
    <phoneticPr fontId="2"/>
  </si>
  <si>
    <t>そう思う</t>
    <rPh sb="2" eb="3">
      <t>オモ</t>
    </rPh>
    <phoneticPr fontId="2"/>
  </si>
  <si>
    <t>どちらかと言えばそう思う</t>
    <rPh sb="5" eb="6">
      <t>イ</t>
    </rPh>
    <rPh sb="10" eb="11">
      <t>オモ</t>
    </rPh>
    <phoneticPr fontId="2"/>
  </si>
  <si>
    <t>どちらかと言えばそう思わない</t>
    <rPh sb="5" eb="6">
      <t>イ</t>
    </rPh>
    <rPh sb="10" eb="11">
      <t>オモ</t>
    </rPh>
    <phoneticPr fontId="2"/>
  </si>
  <si>
    <t>そう思わない</t>
    <rPh sb="2" eb="3">
      <t>オモ</t>
    </rPh>
    <phoneticPr fontId="2"/>
  </si>
  <si>
    <t>病気・障害が軽くなった</t>
    <rPh sb="0" eb="2">
      <t>ビョウキ</t>
    </rPh>
    <rPh sb="3" eb="5">
      <t>ショウガイ</t>
    </rPh>
    <rPh sb="6" eb="7">
      <t>カル</t>
    </rPh>
    <phoneticPr fontId="2"/>
  </si>
  <si>
    <t>身体障害</t>
    <rPh sb="0" eb="2">
      <t>シンタイ</t>
    </rPh>
    <rPh sb="2" eb="4">
      <t>ショウガイ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</si>
  <si>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</si>
  <si>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</si>
  <si>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平衡機能障害</t>
    <rPh sb="0" eb="2">
      <t>ヘイコウ</t>
    </rPh>
    <rPh sb="2" eb="4">
      <t>キノウ</t>
    </rPh>
    <rPh sb="4" eb="6">
      <t>ショウガイ</t>
    </rPh>
    <phoneticPr fontId="2"/>
  </si>
  <si>
    <t>音声、言語、そしゃく機能障害</t>
    <rPh sb="0" eb="2">
      <t>オンセイ</t>
    </rPh>
    <rPh sb="3" eb="5">
      <t>ゲンゴ</t>
    </rPh>
    <rPh sb="10" eb="12">
      <t>キノウ</t>
    </rPh>
    <rPh sb="12" eb="14">
      <t>ショウガイ</t>
    </rPh>
    <phoneticPr fontId="2"/>
  </si>
  <si>
    <t>上肢切断、上肢機能障害</t>
    <rPh sb="0" eb="2">
      <t>ジョウシ</t>
    </rPh>
    <rPh sb="2" eb="4">
      <t>セツダン</t>
    </rPh>
    <rPh sb="5" eb="7">
      <t>ジョウシ</t>
    </rPh>
    <rPh sb="7" eb="9">
      <t>キノウ</t>
    </rPh>
    <rPh sb="9" eb="11">
      <t>ショウガイ</t>
    </rPh>
    <phoneticPr fontId="2"/>
  </si>
  <si>
    <t>下肢切断、下肢機能障害</t>
    <rPh sb="0" eb="2">
      <t>カシ</t>
    </rPh>
    <rPh sb="2" eb="4">
      <t>セツダン</t>
    </rPh>
    <rPh sb="5" eb="7">
      <t>カシ</t>
    </rPh>
    <rPh sb="7" eb="9">
      <t>キノウ</t>
    </rPh>
    <rPh sb="9" eb="11">
      <t>ショウガイ</t>
    </rPh>
    <phoneticPr fontId="2"/>
  </si>
  <si>
    <t>頸椎損傷による運動機能障害</t>
    <rPh sb="0" eb="2">
      <t>ケイツイ</t>
    </rPh>
    <rPh sb="2" eb="4">
      <t>ソンショウ</t>
    </rPh>
    <rPh sb="7" eb="9">
      <t>ウンドウ</t>
    </rPh>
    <rPh sb="9" eb="11">
      <t>キノウ</t>
    </rPh>
    <rPh sb="11" eb="13">
      <t>ショウガイ</t>
    </rPh>
    <phoneticPr fontId="2"/>
  </si>
  <si>
    <t>脳原性全身性運動機能障害（脳性まひ）</t>
    <rPh sb="0" eb="1">
      <t>ノウ</t>
    </rPh>
    <rPh sb="1" eb="2">
      <t>ハラ</t>
    </rPh>
    <rPh sb="2" eb="3">
      <t>セイ</t>
    </rPh>
    <rPh sb="3" eb="6">
      <t>ゼンシンセイ</t>
    </rPh>
    <rPh sb="6" eb="8">
      <t>ウンドウ</t>
    </rPh>
    <rPh sb="8" eb="10">
      <t>キノウ</t>
    </rPh>
    <rPh sb="10" eb="12">
      <t>ショウガイ</t>
    </rPh>
    <rPh sb="13" eb="15">
      <t>ノウセイ</t>
    </rPh>
    <phoneticPr fontId="2"/>
  </si>
  <si>
    <t>その他全身性（多肢および体幹）運動機能障害</t>
    <rPh sb="2" eb="3">
      <t>タ</t>
    </rPh>
    <rPh sb="3" eb="6">
      <t>ゼンシンセイ</t>
    </rPh>
    <rPh sb="7" eb="9">
      <t>タシ</t>
    </rPh>
    <rPh sb="12" eb="13">
      <t>カラダ</t>
    </rPh>
    <rPh sb="13" eb="14">
      <t>ミキ</t>
    </rPh>
    <rPh sb="15" eb="17">
      <t>ウンドウ</t>
    </rPh>
    <rPh sb="17" eb="19">
      <t>キノウ</t>
    </rPh>
    <rPh sb="19" eb="21">
      <t>ショウガイ</t>
    </rPh>
    <phoneticPr fontId="2"/>
  </si>
  <si>
    <t>内部障害</t>
    <rPh sb="0" eb="2">
      <t>ナイブ</t>
    </rPh>
    <rPh sb="2" eb="4">
      <t>ショウガイ</t>
    </rPh>
    <phoneticPr fontId="2"/>
  </si>
  <si>
    <t>知的・発達障害</t>
    <rPh sb="0" eb="2">
      <t>チテキ</t>
    </rPh>
    <rPh sb="3" eb="5">
      <t>ハッタツ</t>
    </rPh>
    <rPh sb="5" eb="7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</si>
  <si>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</si>
  <si>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ダウン症</t>
    <rPh sb="3" eb="4">
      <t>ショウ</t>
    </rPh>
    <phoneticPr fontId="2"/>
  </si>
  <si>
    <t>自閉症</t>
    <rPh sb="0" eb="3">
      <t>ジヘイショウ</t>
    </rPh>
    <phoneticPr fontId="2"/>
  </si>
  <si>
    <t>アスペルガー症候群</t>
    <rPh sb="6" eb="9">
      <t>ショウコウグン</t>
    </rPh>
    <phoneticPr fontId="2"/>
  </si>
  <si>
    <t>学習障害</t>
    <rPh sb="0" eb="2">
      <t>ガクシュウ</t>
    </rPh>
    <rPh sb="2" eb="4">
      <t>ショウガイ</t>
    </rPh>
    <phoneticPr fontId="2"/>
  </si>
  <si>
    <t>注意欠陥・多動性障害</t>
    <rPh sb="0" eb="2">
      <t>チュウイ</t>
    </rPh>
    <rPh sb="2" eb="4">
      <t>ケッカン</t>
    </rPh>
    <rPh sb="5" eb="8">
      <t>タドウセイ</t>
    </rPh>
    <rPh sb="8" eb="10">
      <t>ショウガイ</t>
    </rPh>
    <phoneticPr fontId="2"/>
  </si>
  <si>
    <t>精神障害</t>
    <rPh sb="0" eb="2">
      <t>セイシン</t>
    </rPh>
    <rPh sb="2" eb="4">
      <t>ショウガイ</t>
    </rPh>
    <phoneticPr fontId="2"/>
  </si>
  <si>
    <t>統合失調症、統合失調症型障害および妄想性障害（非定型精神病など）</t>
    <rPh sb="0" eb="2">
      <t>トウゴウ</t>
    </rPh>
    <rPh sb="2" eb="5">
      <t>シッチョウショウ</t>
    </rPh>
    <rPh sb="6" eb="8">
      <t>トウゴウ</t>
    </rPh>
    <rPh sb="8" eb="11">
      <t>シッチョウショウ</t>
    </rPh>
    <rPh sb="11" eb="12">
      <t>ガタ</t>
    </rPh>
    <rPh sb="12" eb="14">
      <t>ショウガイ</t>
    </rPh>
    <rPh sb="17" eb="20">
      <t>モウソウセイ</t>
    </rPh>
    <rPh sb="20" eb="22">
      <t>ショウガイ</t>
    </rPh>
    <rPh sb="23" eb="26">
      <t>ヒテイケイ</t>
    </rPh>
    <rPh sb="26" eb="29">
      <t>セイシンビョウ</t>
    </rPh>
    <phoneticPr fontId="2"/>
  </si>
  <si>
    <t>気分[感情]障害（そううつ病など）</t>
    <rPh sb="0" eb="2">
      <t>キブン</t>
    </rPh>
    <rPh sb="3" eb="5">
      <t>カンジョウ</t>
    </rPh>
    <rPh sb="6" eb="8">
      <t>ショウガイ</t>
    </rPh>
    <rPh sb="13" eb="14">
      <t>ビョウ</t>
    </rPh>
    <phoneticPr fontId="2"/>
  </si>
  <si>
    <t>てんかん</t>
    <phoneticPr fontId="2"/>
  </si>
  <si>
    <t>症状性を含む器質性精神障害（器質精神病など）</t>
    <rPh sb="0" eb="2">
      <t>ショウジョウ</t>
    </rPh>
    <rPh sb="2" eb="3">
      <t>セイ</t>
    </rPh>
    <rPh sb="4" eb="5">
      <t>フク</t>
    </rPh>
    <rPh sb="6" eb="9">
      <t>キシツセイ</t>
    </rPh>
    <rPh sb="9" eb="11">
      <t>セイシン</t>
    </rPh>
    <rPh sb="11" eb="13">
      <t>ショウガイ</t>
    </rPh>
    <rPh sb="14" eb="16">
      <t>キシツ</t>
    </rPh>
    <rPh sb="16" eb="19">
      <t>セイシンビョウ</t>
    </rPh>
    <phoneticPr fontId="2"/>
  </si>
  <si>
    <t>精神作用物質使用による精神および行動の障害（中毒精神病など）</t>
    <rPh sb="0" eb="2">
      <t>セイシン</t>
    </rPh>
    <rPh sb="2" eb="4">
      <t>サヨウ</t>
    </rPh>
    <rPh sb="4" eb="6">
      <t>ブッシツ</t>
    </rPh>
    <rPh sb="6" eb="8">
      <t>シヨウ</t>
    </rPh>
    <rPh sb="11" eb="13">
      <t>セイシン</t>
    </rPh>
    <rPh sb="16" eb="18">
      <t>コウドウ</t>
    </rPh>
    <rPh sb="19" eb="21">
      <t>ショウガイ</t>
    </rPh>
    <rPh sb="22" eb="24">
      <t>チュウドク</t>
    </rPh>
    <rPh sb="24" eb="27">
      <t>セイシンビョウ</t>
    </rPh>
    <phoneticPr fontId="2"/>
  </si>
  <si>
    <t>神経症性障害、ストレス関連障害および身体表現性障害</t>
    <rPh sb="0" eb="3">
      <t>シンケイショウ</t>
    </rPh>
    <rPh sb="3" eb="4">
      <t>セイ</t>
    </rPh>
    <rPh sb="4" eb="6">
      <t>ショウガイ</t>
    </rPh>
    <rPh sb="11" eb="13">
      <t>カンレン</t>
    </rPh>
    <rPh sb="13" eb="15">
      <t>ショウガイ</t>
    </rPh>
    <rPh sb="18" eb="20">
      <t>シンタイ</t>
    </rPh>
    <rPh sb="20" eb="23">
      <t>ヒョウゲンセイ</t>
    </rPh>
    <rPh sb="23" eb="25">
      <t>ショウガイ</t>
    </rPh>
    <phoneticPr fontId="2"/>
  </si>
  <si>
    <t>年齢</t>
    <rPh sb="0" eb="2">
      <t>ネンレイ</t>
    </rPh>
    <phoneticPr fontId="2"/>
  </si>
  <si>
    <t>審査を受けていない</t>
    <rPh sb="0" eb="2">
      <t>シンサ</t>
    </rPh>
    <rPh sb="3" eb="4">
      <t>ウ</t>
    </rPh>
    <phoneticPr fontId="2"/>
  </si>
  <si>
    <t>障害程度区分が判明していない</t>
    <rPh sb="0" eb="6">
      <t>ショウガイテイドクブン</t>
    </rPh>
    <rPh sb="7" eb="9">
      <t>ハンメイ</t>
    </rPh>
    <phoneticPr fontId="2"/>
  </si>
  <si>
    <t>持家（一戸建て）</t>
    <rPh sb="0" eb="2">
      <t>モチイエ</t>
    </rPh>
    <rPh sb="3" eb="5">
      <t>イッコ</t>
    </rPh>
    <rPh sb="5" eb="6">
      <t>ダ</t>
    </rPh>
    <phoneticPr fontId="2"/>
  </si>
  <si>
    <t>持家（共同住宅）</t>
    <rPh sb="0" eb="2">
      <t>モチイエ</t>
    </rPh>
    <rPh sb="3" eb="5">
      <t>キョウドウ</t>
    </rPh>
    <rPh sb="5" eb="7">
      <t>ジュウタク</t>
    </rPh>
    <phoneticPr fontId="2"/>
  </si>
  <si>
    <t>民間賃貸住宅</t>
    <rPh sb="0" eb="2">
      <t>ミンカン</t>
    </rPh>
    <rPh sb="2" eb="4">
      <t>チンタイ</t>
    </rPh>
    <rPh sb="4" eb="6">
      <t>ジュウタク</t>
    </rPh>
    <phoneticPr fontId="2"/>
  </si>
  <si>
    <t>社宅・公務員住宅など（給与住宅）</t>
    <rPh sb="0" eb="2">
      <t>シャタク</t>
    </rPh>
    <rPh sb="3" eb="6">
      <t>コウムイン</t>
    </rPh>
    <rPh sb="6" eb="8">
      <t>ジュウタク</t>
    </rPh>
    <rPh sb="11" eb="13">
      <t>キュウヨ</t>
    </rPh>
    <rPh sb="13" eb="15">
      <t>ジュウタク</t>
    </rPh>
    <phoneticPr fontId="2"/>
  </si>
  <si>
    <t>公社・公団などの賃貸住宅</t>
    <rPh sb="0" eb="2">
      <t>コウシャ</t>
    </rPh>
    <rPh sb="3" eb="5">
      <t>コウダン</t>
    </rPh>
    <rPh sb="8" eb="10">
      <t>チンタイ</t>
    </rPh>
    <rPh sb="10" eb="12">
      <t>ジュウタク</t>
    </rPh>
    <phoneticPr fontId="2"/>
  </si>
  <si>
    <t>都営・県営などの賃貸住宅</t>
    <rPh sb="0" eb="2">
      <t>トエイ</t>
    </rPh>
    <rPh sb="3" eb="5">
      <t>ケンエイ</t>
    </rPh>
    <rPh sb="8" eb="10">
      <t>チンタイ</t>
    </rPh>
    <rPh sb="10" eb="12">
      <t>ジュウタク</t>
    </rPh>
    <phoneticPr fontId="2"/>
  </si>
  <si>
    <t>施設</t>
    <rPh sb="0" eb="2">
      <t>シセツ</t>
    </rPh>
    <phoneticPr fontId="2"/>
  </si>
  <si>
    <t>借間</t>
    <rPh sb="0" eb="2">
      <t>シャクマ</t>
    </rPh>
    <phoneticPr fontId="2"/>
  </si>
  <si>
    <t>一戸建て</t>
    <rPh sb="0" eb="2">
      <t>イッコ</t>
    </rPh>
    <rPh sb="2" eb="3">
      <t>ダ</t>
    </rPh>
    <phoneticPr fontId="2"/>
  </si>
  <si>
    <t>共同住宅</t>
    <rPh sb="0" eb="2">
      <t>キョウドウ</t>
    </rPh>
    <rPh sb="2" eb="4">
      <t>ジュウタク</t>
    </rPh>
    <phoneticPr fontId="2"/>
  </si>
  <si>
    <t>税込み収入</t>
    <rPh sb="0" eb="2">
      <t>ゼイコ</t>
    </rPh>
    <rPh sb="3" eb="5">
      <t>シュウニュウ</t>
    </rPh>
    <phoneticPr fontId="2"/>
  </si>
  <si>
    <t>支出</t>
    <rPh sb="0" eb="2">
      <t>シシュツ</t>
    </rPh>
    <phoneticPr fontId="2"/>
  </si>
  <si>
    <t>借入金</t>
    <rPh sb="0" eb="1">
      <t>シャク</t>
    </rPh>
    <rPh sb="1" eb="3">
      <t>ニュウキン</t>
    </rPh>
    <phoneticPr fontId="2"/>
  </si>
  <si>
    <t>資産</t>
    <rPh sb="0" eb="2">
      <t>シサン</t>
    </rPh>
    <phoneticPr fontId="2"/>
  </si>
  <si>
    <t>持家の土地面積</t>
    <rPh sb="0" eb="2">
      <t>モチイエ</t>
    </rPh>
    <rPh sb="3" eb="5">
      <t>トチ</t>
    </rPh>
    <rPh sb="5" eb="7">
      <t>メンセキ</t>
    </rPh>
    <phoneticPr fontId="2"/>
  </si>
  <si>
    <t>障害の種類（複数回答）</t>
    <rPh sb="0" eb="2">
      <t>ショウガイ</t>
    </rPh>
    <rPh sb="3" eb="5">
      <t>シュルイ</t>
    </rPh>
    <rPh sb="6" eb="8">
      <t>フクスウ</t>
    </rPh>
    <rPh sb="8" eb="10">
      <t>カイトウ</t>
    </rPh>
    <phoneticPr fontId="2"/>
  </si>
  <si>
    <t>性別</t>
    <rPh sb="0" eb="2">
      <t>セイベツ</t>
    </rPh>
    <phoneticPr fontId="2"/>
  </si>
  <si>
    <t>続柄</t>
    <rPh sb="0" eb="2">
      <t>ゾクガラ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</si>
  <si>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</si>
  <si>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</si>
  <si>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娘の夫</t>
    <rPh sb="0" eb="1">
      <t>ムスメ</t>
    </rPh>
    <rPh sb="2" eb="3">
      <t>オット</t>
    </rPh>
    <phoneticPr fontId="2"/>
  </si>
  <si>
    <t>息子の妻</t>
    <rPh sb="0" eb="2">
      <t>ムスコ</t>
    </rPh>
    <rPh sb="3" eb="4">
      <t>ツマ</t>
    </rPh>
    <phoneticPr fontId="2"/>
  </si>
  <si>
    <t>同居か別居か</t>
    <rPh sb="0" eb="2">
      <t>ドウキョ</t>
    </rPh>
    <rPh sb="3" eb="5">
      <t>ベッキョ</t>
    </rPh>
    <phoneticPr fontId="2"/>
  </si>
  <si>
    <t>同居</t>
    <rPh sb="0" eb="2">
      <t>ドウキョ</t>
    </rPh>
    <phoneticPr fontId="2"/>
  </si>
  <si>
    <t>別居</t>
    <rPh sb="0" eb="2">
      <t>ベッキョ</t>
    </rPh>
    <phoneticPr fontId="2"/>
  </si>
  <si>
    <t>支援時間について</t>
    <rPh sb="0" eb="2">
      <t>シエン</t>
    </rPh>
    <rPh sb="2" eb="4">
      <t>ジカン</t>
    </rPh>
    <phoneticPr fontId="2"/>
  </si>
  <si>
    <t>学歴について</t>
    <rPh sb="0" eb="2">
      <t>ガクレキ</t>
    </rPh>
    <phoneticPr fontId="2"/>
  </si>
  <si>
    <t>％</t>
  </si>
  <si>
    <t>保育・介助などの必要性について</t>
    <rPh sb="0" eb="2">
      <t>ホイク</t>
    </rPh>
    <rPh sb="3" eb="5">
      <t>カイジョ</t>
    </rPh>
    <rPh sb="8" eb="11">
      <t>ヒツヨウセイ</t>
    </rPh>
    <phoneticPr fontId="2"/>
  </si>
  <si>
    <t>なし</t>
    <phoneticPr fontId="2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</si>
  <si>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2"/>
  </si>
  <si>
    <t>（注）回答対象は「人の支援を受けてする」を選んだ場合</t>
    <rPh sb="1" eb="2">
      <t>チュウ</t>
    </rPh>
    <rPh sb="3" eb="5">
      <t>カイトウ</t>
    </rPh>
    <rPh sb="5" eb="7">
      <t>タイショウ</t>
    </rPh>
    <rPh sb="9" eb="10">
      <t>ヒト</t>
    </rPh>
    <rPh sb="11" eb="13">
      <t>シエン</t>
    </rPh>
    <rPh sb="14" eb="15">
      <t>ウ</t>
    </rPh>
    <rPh sb="21" eb="22">
      <t>エラ</t>
    </rPh>
    <rPh sb="24" eb="26">
      <t>バアイ</t>
    </rPh>
    <phoneticPr fontId="2"/>
  </si>
  <si>
    <t>ファクシミリ</t>
  </si>
  <si>
    <t>ラジオ</t>
  </si>
  <si>
    <t>その他の内訳（自由回答）</t>
    <rPh sb="2" eb="3">
      <t>ホカ</t>
    </rPh>
    <rPh sb="4" eb="6">
      <t>ウチワケ</t>
    </rPh>
    <rPh sb="7" eb="9">
      <t>ジユウ</t>
    </rPh>
    <rPh sb="9" eb="11">
      <t>カイトウ</t>
    </rPh>
    <phoneticPr fontId="2"/>
  </si>
  <si>
    <t>ヘルパー・通訳者の話</t>
    <rPh sb="5" eb="8">
      <t>ツウヤクシャ</t>
    </rPh>
    <rPh sb="9" eb="10">
      <t>ハナシ</t>
    </rPh>
    <phoneticPr fontId="2"/>
  </si>
  <si>
    <t>重度</t>
    <rPh sb="0" eb="2">
      <t>ジュウド</t>
    </rPh>
    <phoneticPr fontId="2"/>
  </si>
  <si>
    <t>障害の種類</t>
    <rPh sb="0" eb="2">
      <t>ショウガイ</t>
    </rPh>
    <rPh sb="3" eb="5">
      <t>シュルイ</t>
    </rPh>
    <phoneticPr fontId="2"/>
  </si>
  <si>
    <t>発症年齢</t>
    <rPh sb="0" eb="2">
      <t>ハッショウ</t>
    </rPh>
    <rPh sb="2" eb="4">
      <t>ネンレイ</t>
    </rPh>
    <phoneticPr fontId="2"/>
  </si>
  <si>
    <t>北海道</t>
  </si>
  <si>
    <t>青森県</t>
  </si>
  <si>
    <t>秋田県</t>
  </si>
  <si>
    <t>岡山県</t>
  </si>
  <si>
    <t>愛知県</t>
  </si>
  <si>
    <t>三重県</t>
  </si>
  <si>
    <t>長崎県</t>
  </si>
  <si>
    <t>埼玉県</t>
  </si>
  <si>
    <t>大阪府</t>
  </si>
  <si>
    <t>千葉県</t>
  </si>
  <si>
    <t>東京都</t>
  </si>
  <si>
    <t>神奈川県</t>
  </si>
  <si>
    <t>富山県</t>
  </si>
  <si>
    <t>学校の先生</t>
    <rPh sb="0" eb="2">
      <t>ガッコウ</t>
    </rPh>
    <rPh sb="3" eb="5">
      <t>センセイ</t>
    </rPh>
    <phoneticPr fontId="2"/>
  </si>
  <si>
    <t>通訳者（公的派遣）</t>
    <rPh sb="0" eb="2">
      <t>ツウヤク</t>
    </rPh>
    <rPh sb="2" eb="3">
      <t>シャ</t>
    </rPh>
    <rPh sb="4" eb="6">
      <t>コウテキ</t>
    </rPh>
    <rPh sb="6" eb="8">
      <t>ハケン</t>
    </rPh>
    <phoneticPr fontId="2"/>
  </si>
  <si>
    <t>通訳者（それ以外）</t>
    <rPh sb="0" eb="3">
      <t>ツウヤクシャ</t>
    </rPh>
    <rPh sb="6" eb="8">
      <t>イガイ</t>
    </rPh>
    <phoneticPr fontId="2"/>
  </si>
  <si>
    <t>筆記者（公的派遣）</t>
    <rPh sb="0" eb="2">
      <t>ヒッキ</t>
    </rPh>
    <rPh sb="2" eb="3">
      <t>シャ</t>
    </rPh>
    <rPh sb="4" eb="6">
      <t>コウテキ</t>
    </rPh>
    <rPh sb="6" eb="8">
      <t>ハケン</t>
    </rPh>
    <phoneticPr fontId="2"/>
  </si>
  <si>
    <t>筆記者（それ以外）</t>
    <rPh sb="0" eb="2">
      <t>ヒッキ</t>
    </rPh>
    <rPh sb="2" eb="3">
      <t>シャ</t>
    </rPh>
    <rPh sb="6" eb="8">
      <t>イガイ</t>
    </rPh>
    <phoneticPr fontId="2"/>
  </si>
  <si>
    <t>弁護士などの法律関係者</t>
    <rPh sb="0" eb="3">
      <t>ベンゴシ</t>
    </rPh>
    <rPh sb="6" eb="8">
      <t>ホウリツ</t>
    </rPh>
    <rPh sb="8" eb="10">
      <t>カンケイ</t>
    </rPh>
    <rPh sb="10" eb="11">
      <t>シャ</t>
    </rPh>
    <phoneticPr fontId="2"/>
  </si>
  <si>
    <t>その他の親戚</t>
    <rPh sb="2" eb="3">
      <t>タ</t>
    </rPh>
    <rPh sb="4" eb="6">
      <t>シンセキ</t>
    </rPh>
    <phoneticPr fontId="2"/>
  </si>
  <si>
    <t>（注）無回答には、「回答拒否」と「いない」の両方を含む</t>
    <rPh sb="1" eb="2">
      <t>チュウ</t>
    </rPh>
    <rPh sb="3" eb="6">
      <t>ムカイトウ</t>
    </rPh>
    <rPh sb="10" eb="12">
      <t>カイトウ</t>
    </rPh>
    <rPh sb="12" eb="14">
      <t>キョヒ</t>
    </rPh>
    <rPh sb="22" eb="24">
      <t>リョウホウ</t>
    </rPh>
    <rPh sb="25" eb="26">
      <t>フク</t>
    </rPh>
    <phoneticPr fontId="2"/>
  </si>
  <si>
    <t>その他の内訳（自由回答）</t>
    <rPh sb="2" eb="3">
      <t>タ</t>
    </rPh>
    <rPh sb="4" eb="6">
      <t>ウチワケ</t>
    </rPh>
    <rPh sb="7" eb="9">
      <t>ジユウ</t>
    </rPh>
    <rPh sb="9" eb="11">
      <t>カイトウ</t>
    </rPh>
    <phoneticPr fontId="2"/>
  </si>
  <si>
    <t>高齢・定年退職者のため</t>
    <rPh sb="0" eb="2">
      <t>コウレイ</t>
    </rPh>
    <rPh sb="3" eb="5">
      <t>テイネン</t>
    </rPh>
    <rPh sb="5" eb="7">
      <t>タイショク</t>
    </rPh>
    <rPh sb="7" eb="8">
      <t>シャ</t>
    </rPh>
    <phoneticPr fontId="2"/>
  </si>
  <si>
    <t>定年または雇用契約の満了</t>
    <rPh sb="0" eb="2">
      <t>テイネン</t>
    </rPh>
    <rPh sb="5" eb="7">
      <t>コヨウ</t>
    </rPh>
    <rPh sb="7" eb="9">
      <t>ケイヤク</t>
    </rPh>
    <rPh sb="10" eb="12">
      <t>マンリョウ</t>
    </rPh>
    <phoneticPr fontId="2"/>
  </si>
  <si>
    <t>手帳の種類と等級</t>
    <rPh sb="0" eb="2">
      <t>テチョウ</t>
    </rPh>
    <rPh sb="3" eb="5">
      <t>シュルイ</t>
    </rPh>
    <rPh sb="6" eb="8">
      <t>トウキュウ</t>
    </rPh>
    <phoneticPr fontId="2"/>
  </si>
  <si>
    <t>北見市</t>
  </si>
  <si>
    <t>青森市</t>
    <rPh sb="0" eb="3">
      <t>アオモリシ</t>
    </rPh>
    <phoneticPr fontId="2"/>
  </si>
  <si>
    <t>さいたま市</t>
    <rPh sb="4" eb="5">
      <t>シ</t>
    </rPh>
    <phoneticPr fontId="2"/>
  </si>
  <si>
    <t>川口市</t>
    <rPh sb="0" eb="3">
      <t>カワグチシ</t>
    </rPh>
    <phoneticPr fontId="2"/>
  </si>
  <si>
    <t>青梅市</t>
    <rPh sb="0" eb="3">
      <t>オウメシ</t>
    </rPh>
    <phoneticPr fontId="2"/>
  </si>
  <si>
    <t>狛江市</t>
    <rPh sb="0" eb="3">
      <t>コマエシ</t>
    </rPh>
    <phoneticPr fontId="2"/>
  </si>
  <si>
    <t>名古屋市</t>
    <rPh sb="0" eb="4">
      <t>ナゴヤシ</t>
    </rPh>
    <phoneticPr fontId="2"/>
  </si>
  <si>
    <t>岡山市</t>
    <rPh sb="0" eb="3">
      <t>オカヤマシ</t>
    </rPh>
    <phoneticPr fontId="2"/>
  </si>
  <si>
    <t>大村市</t>
    <rPh sb="0" eb="3">
      <t>オオムラシ</t>
    </rPh>
    <phoneticPr fontId="2"/>
  </si>
  <si>
    <t>長崎市</t>
    <rPh sb="0" eb="3">
      <t>ナガサキシ</t>
    </rPh>
    <phoneticPr fontId="2"/>
  </si>
  <si>
    <t>役所の紹介</t>
    <rPh sb="0" eb="2">
      <t>ヤクショ</t>
    </rPh>
    <rPh sb="3" eb="5">
      <t>ショウカイ</t>
    </rPh>
    <phoneticPr fontId="2"/>
  </si>
  <si>
    <t>開放病棟</t>
    <rPh sb="0" eb="2">
      <t>カイホウ</t>
    </rPh>
    <rPh sb="2" eb="4">
      <t>ビョウトウ</t>
    </rPh>
    <phoneticPr fontId="2"/>
  </si>
  <si>
    <t>閉鎖病棟</t>
    <rPh sb="0" eb="2">
      <t>ヘイサ</t>
    </rPh>
    <rPh sb="2" eb="4">
      <t>ビョウトウ</t>
    </rPh>
    <phoneticPr fontId="2"/>
  </si>
  <si>
    <t>保護室</t>
    <rPh sb="0" eb="3">
      <t>ホゴシツ</t>
    </rPh>
    <phoneticPr fontId="2"/>
  </si>
  <si>
    <t>任意入院</t>
    <rPh sb="0" eb="2">
      <t>ニンイ</t>
    </rPh>
    <rPh sb="2" eb="4">
      <t>ニュウイン</t>
    </rPh>
    <phoneticPr fontId="2"/>
  </si>
  <si>
    <t>医療保護入院</t>
    <rPh sb="0" eb="2">
      <t>イリョウ</t>
    </rPh>
    <rPh sb="2" eb="4">
      <t>ホゴ</t>
    </rPh>
    <rPh sb="4" eb="6">
      <t>ニュウイン</t>
    </rPh>
    <phoneticPr fontId="2"/>
  </si>
  <si>
    <t>措置入院</t>
    <rPh sb="0" eb="2">
      <t>ソチ</t>
    </rPh>
    <rPh sb="2" eb="4">
      <t>ニュウイン</t>
    </rPh>
    <phoneticPr fontId="2"/>
  </si>
  <si>
    <t>医療保護法</t>
    <rPh sb="0" eb="2">
      <t>イリョウ</t>
    </rPh>
    <rPh sb="2" eb="5">
      <t>ホゴホウ</t>
    </rPh>
    <phoneticPr fontId="2"/>
  </si>
  <si>
    <t>合計</t>
    <rPh sb="0" eb="2">
      <t>ゴウケイ</t>
    </rPh>
    <phoneticPr fontId="2"/>
  </si>
  <si>
    <t>ある</t>
    <phoneticPr fontId="2"/>
  </si>
  <si>
    <t>入院</t>
    <rPh sb="0" eb="2">
      <t>ニュウイン</t>
    </rPh>
    <phoneticPr fontId="2"/>
  </si>
  <si>
    <t>ＥＣＴ（電気ショック）</t>
    <rPh sb="4" eb="6">
      <t>デンキ</t>
    </rPh>
    <phoneticPr fontId="2"/>
  </si>
  <si>
    <t>向精神薬</t>
    <rPh sb="0" eb="4">
      <t>コウセイシンヤク</t>
    </rPh>
    <phoneticPr fontId="2"/>
  </si>
  <si>
    <t>朝</t>
    <rPh sb="0" eb="1">
      <t>アサ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</si>
  <si>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</si>
  <si>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</si>
  <si>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治療内容について（複数回答）</t>
    <rPh sb="0" eb="2">
      <t>チリョウ</t>
    </rPh>
    <rPh sb="2" eb="4">
      <t>ナイヨウ</t>
    </rPh>
    <rPh sb="9" eb="11">
      <t>フクスウ</t>
    </rPh>
    <rPh sb="11" eb="13">
      <t>カイトウ</t>
    </rPh>
    <phoneticPr fontId="2"/>
  </si>
  <si>
    <t>不満</t>
    <rPh sb="0" eb="2">
      <t>フマン</t>
    </rPh>
    <phoneticPr fontId="2"/>
  </si>
  <si>
    <t>やや不満</t>
    <rPh sb="2" eb="4">
      <t>フマン</t>
    </rPh>
    <phoneticPr fontId="2"/>
  </si>
  <si>
    <t>やや満足</t>
    <rPh sb="2" eb="4">
      <t>マンゾク</t>
    </rPh>
    <phoneticPr fontId="2"/>
  </si>
  <si>
    <t>満足</t>
    <rPh sb="0" eb="2">
      <t>マンゾク</t>
    </rPh>
    <phoneticPr fontId="2"/>
  </si>
  <si>
    <t>服薬はない</t>
    <rPh sb="0" eb="2">
      <t>フクヤク</t>
    </rPh>
    <phoneticPr fontId="2"/>
  </si>
  <si>
    <t>少しある</t>
    <rPh sb="0" eb="1">
      <t>スコ</t>
    </rPh>
    <phoneticPr fontId="2"/>
  </si>
  <si>
    <t>ほとんどない</t>
    <phoneticPr fontId="2"/>
  </si>
  <si>
    <t>障害者団体</t>
    <rPh sb="0" eb="3">
      <t>ショウガイシャ</t>
    </rPh>
    <rPh sb="3" eb="5">
      <t>ダンタイ</t>
    </rPh>
    <phoneticPr fontId="2"/>
  </si>
  <si>
    <t>職場</t>
    <rPh sb="0" eb="2">
      <t>ショクバ</t>
    </rPh>
    <phoneticPr fontId="2"/>
  </si>
  <si>
    <t>その他の電子メディア</t>
    <rPh sb="2" eb="3">
      <t>タ</t>
    </rPh>
    <rPh sb="4" eb="6">
      <t>デンシ</t>
    </rPh>
    <phoneticPr fontId="2"/>
  </si>
  <si>
    <t>資格取得のための勉強をしている</t>
    <rPh sb="0" eb="2">
      <t>シカク</t>
    </rPh>
    <rPh sb="2" eb="4">
      <t>シュトク</t>
    </rPh>
    <rPh sb="8" eb="10">
      <t>ベンキョウ</t>
    </rPh>
    <phoneticPr fontId="2"/>
  </si>
  <si>
    <t>学生で勉強している</t>
  </si>
  <si>
    <t>％</t>
    <phoneticPr fontId="2"/>
  </si>
  <si>
    <t>単純集計票（本人票）</t>
    <rPh sb="0" eb="2">
      <t>タンジュン</t>
    </rPh>
    <rPh sb="2" eb="4">
      <t>シュウケイ</t>
    </rPh>
    <rPh sb="4" eb="5">
      <t>ヒョウ</t>
    </rPh>
    <rPh sb="6" eb="8">
      <t>ホンニン</t>
    </rPh>
    <rPh sb="8" eb="9">
      <t>ヒョウ</t>
    </rPh>
    <phoneticPr fontId="2"/>
  </si>
  <si>
    <t>1週間あたりの仕事時間について</t>
    <rPh sb="1" eb="3">
      <t>シュウカン</t>
    </rPh>
    <rPh sb="7" eb="9">
      <t>シゴト</t>
    </rPh>
    <rPh sb="9" eb="11">
      <t>ジカン</t>
    </rPh>
    <phoneticPr fontId="2"/>
  </si>
  <si>
    <t>1人</t>
    <rPh sb="1" eb="2">
      <t>ニン</t>
    </rPh>
    <phoneticPr fontId="2"/>
  </si>
  <si>
    <t>障害程度区分1</t>
    <rPh sb="0" eb="2">
      <t>ショウガイ</t>
    </rPh>
    <rPh sb="2" eb="4">
      <t>テイド</t>
    </rPh>
    <rPh sb="4" eb="6">
      <t>クブン</t>
    </rPh>
    <phoneticPr fontId="2"/>
  </si>
  <si>
    <t>1級</t>
    <rPh sb="1" eb="2">
      <t>キュウ</t>
    </rPh>
    <phoneticPr fontId="2"/>
  </si>
  <si>
    <t>1番目</t>
    <rPh sb="1" eb="3">
      <t>バンメ</t>
    </rPh>
    <phoneticPr fontId="2"/>
  </si>
  <si>
    <t>1万円未満</t>
    <rPh sb="1" eb="3">
      <t>マンエン</t>
    </rPh>
    <rPh sb="3" eb="5">
      <t>ミマン</t>
    </rPh>
    <phoneticPr fontId="2"/>
  </si>
  <si>
    <t>1年未満</t>
    <rPh sb="1" eb="2">
      <t>ネン</t>
    </rPh>
    <rPh sb="2" eb="4">
      <t>ミマン</t>
    </rPh>
    <phoneticPr fontId="2"/>
  </si>
  <si>
    <t>1錠</t>
    <rPh sb="1" eb="2">
      <t>ジョウ</t>
    </rPh>
    <phoneticPr fontId="2"/>
  </si>
  <si>
    <t>週1回以上</t>
    <rPh sb="0" eb="1">
      <t>シュウ</t>
    </rPh>
    <rPh sb="2" eb="3">
      <t>カイ</t>
    </rPh>
    <phoneticPr fontId="2"/>
  </si>
  <si>
    <t>週1回未満</t>
    <rPh sb="0" eb="1">
      <t>シュウ</t>
    </rPh>
    <rPh sb="2" eb="3">
      <t>カイ</t>
    </rPh>
    <rPh sb="3" eb="5">
      <t>ミマン</t>
    </rPh>
    <phoneticPr fontId="2"/>
  </si>
  <si>
    <t>1回</t>
    <rPh sb="1" eb="2">
      <t>カイ</t>
    </rPh>
    <phoneticPr fontId="2"/>
  </si>
  <si>
    <t>（1）食事　（複数回答）</t>
    <rPh sb="3" eb="5">
      <t>ショクジ</t>
    </rPh>
    <rPh sb="7" eb="9">
      <t>フクスウ</t>
    </rPh>
    <rPh sb="9" eb="11">
      <t>カイトウ</t>
    </rPh>
    <phoneticPr fontId="2"/>
  </si>
  <si>
    <t>（11）駅などでのアナウンスの把握</t>
    <rPh sb="4" eb="5">
      <t>エキ</t>
    </rPh>
    <rPh sb="15" eb="17">
      <t>ハアク</t>
    </rPh>
    <phoneticPr fontId="2"/>
  </si>
  <si>
    <t>（2）排泄（複数回答）</t>
    <rPh sb="3" eb="5">
      <t>ハイセツ</t>
    </rPh>
    <rPh sb="6" eb="8">
      <t>フクスウ</t>
    </rPh>
    <rPh sb="8" eb="10">
      <t>カイトウ</t>
    </rPh>
    <phoneticPr fontId="2"/>
  </si>
  <si>
    <t>2人</t>
    <rPh sb="1" eb="2">
      <t>ニン</t>
    </rPh>
    <phoneticPr fontId="2"/>
  </si>
  <si>
    <t>障害程度区分2</t>
    <rPh sb="0" eb="2">
      <t>ショウガイ</t>
    </rPh>
    <rPh sb="2" eb="4">
      <t>テイド</t>
    </rPh>
    <rPh sb="4" eb="6">
      <t>クブン</t>
    </rPh>
    <phoneticPr fontId="2"/>
  </si>
  <si>
    <t>2級</t>
    <rPh sb="1" eb="2">
      <t>キュウ</t>
    </rPh>
    <phoneticPr fontId="2"/>
  </si>
  <si>
    <t>2番目</t>
    <rPh sb="1" eb="3">
      <t>バンメ</t>
    </rPh>
    <phoneticPr fontId="2"/>
  </si>
  <si>
    <t>1、2度ある</t>
    <rPh sb="3" eb="4">
      <t>ド</t>
    </rPh>
    <phoneticPr fontId="2"/>
  </si>
  <si>
    <t>2錠</t>
    <rPh sb="1" eb="2">
      <t>ジョウ</t>
    </rPh>
    <phoneticPr fontId="2"/>
  </si>
  <si>
    <t>2回</t>
    <rPh sb="1" eb="2">
      <t>カイ</t>
    </rPh>
    <phoneticPr fontId="2"/>
  </si>
  <si>
    <t>（3）着替え（複数回答）</t>
    <rPh sb="3" eb="5">
      <t>キガ</t>
    </rPh>
    <rPh sb="7" eb="9">
      <t>フクスウ</t>
    </rPh>
    <rPh sb="9" eb="11">
      <t>カイトウ</t>
    </rPh>
    <phoneticPr fontId="2"/>
  </si>
  <si>
    <t>※同一市区町村で3人以上あるもののみ記載し、残りは｢その他」とした。</t>
    <rPh sb="1" eb="3">
      <t>ドウイツ</t>
    </rPh>
    <rPh sb="3" eb="5">
      <t>シク</t>
    </rPh>
    <rPh sb="5" eb="7">
      <t>チョウソン</t>
    </rPh>
    <rPh sb="9" eb="12">
      <t>ニンイジョウ</t>
    </rPh>
    <rPh sb="18" eb="20">
      <t>キサイ</t>
    </rPh>
    <rPh sb="22" eb="23">
      <t>ノコ</t>
    </rPh>
    <rPh sb="28" eb="29">
      <t>タ</t>
    </rPh>
    <phoneticPr fontId="2"/>
  </si>
  <si>
    <t>3人</t>
    <rPh sb="1" eb="2">
      <t>ニン</t>
    </rPh>
    <phoneticPr fontId="2"/>
  </si>
  <si>
    <t>障害程度区分3</t>
    <rPh sb="0" eb="2">
      <t>ショウガイ</t>
    </rPh>
    <rPh sb="2" eb="4">
      <t>テイド</t>
    </rPh>
    <rPh sb="4" eb="6">
      <t>クブン</t>
    </rPh>
    <phoneticPr fontId="2"/>
  </si>
  <si>
    <t>3級</t>
    <rPh sb="1" eb="2">
      <t>キュウ</t>
    </rPh>
    <phoneticPr fontId="2"/>
  </si>
  <si>
    <t>3番目の回答</t>
    <rPh sb="1" eb="3">
      <t>バンメ</t>
    </rPh>
    <rPh sb="4" eb="6">
      <t>カイトウ</t>
    </rPh>
    <phoneticPr fontId="2"/>
  </si>
  <si>
    <t>3錠</t>
    <rPh sb="1" eb="2">
      <t>ジョウ</t>
    </rPh>
    <phoneticPr fontId="2"/>
  </si>
  <si>
    <t>週3回以上</t>
    <rPh sb="0" eb="1">
      <t>シュウ</t>
    </rPh>
    <rPh sb="2" eb="3">
      <t>カイ</t>
    </rPh>
    <phoneticPr fontId="2"/>
  </si>
  <si>
    <t>3回</t>
    <rPh sb="1" eb="2">
      <t>カイ</t>
    </rPh>
    <phoneticPr fontId="2"/>
  </si>
  <si>
    <t>4回</t>
    <rPh sb="1" eb="2">
      <t>カイ</t>
    </rPh>
    <phoneticPr fontId="2"/>
  </si>
  <si>
    <t>（4）読書（活字）（複数回答）</t>
    <rPh sb="3" eb="5">
      <t>ドクショ</t>
    </rPh>
    <rPh sb="6" eb="8">
      <t>カツジ</t>
    </rPh>
    <rPh sb="10" eb="12">
      <t>フクスウ</t>
    </rPh>
    <rPh sb="12" eb="14">
      <t>カイトウ</t>
    </rPh>
    <phoneticPr fontId="2"/>
  </si>
  <si>
    <t>4人以上</t>
    <rPh sb="1" eb="2">
      <t>ニン</t>
    </rPh>
    <rPh sb="2" eb="4">
      <t>イジョウ</t>
    </rPh>
    <phoneticPr fontId="2"/>
  </si>
  <si>
    <t>障害程度区分4</t>
    <rPh sb="0" eb="2">
      <t>ショウガイ</t>
    </rPh>
    <rPh sb="2" eb="4">
      <t>テイド</t>
    </rPh>
    <rPh sb="4" eb="6">
      <t>クブン</t>
    </rPh>
    <phoneticPr fontId="2"/>
  </si>
  <si>
    <t>4級</t>
    <rPh sb="1" eb="2">
      <t>キュウ</t>
    </rPh>
    <phoneticPr fontId="2"/>
  </si>
  <si>
    <t>1～4人</t>
    <rPh sb="3" eb="4">
      <t>ニン</t>
    </rPh>
    <phoneticPr fontId="2"/>
  </si>
  <si>
    <t>4錠</t>
    <rPh sb="1" eb="2">
      <t>ジョウ</t>
    </rPh>
    <phoneticPr fontId="2"/>
  </si>
  <si>
    <t>（5）お金の管理（複数回答）</t>
    <rPh sb="4" eb="5">
      <t>カネ</t>
    </rPh>
    <rPh sb="6" eb="8">
      <t>カンリ</t>
    </rPh>
    <rPh sb="9" eb="11">
      <t>フクスウ</t>
    </rPh>
    <rPh sb="11" eb="13">
      <t>カイトウ</t>
    </rPh>
    <phoneticPr fontId="2"/>
  </si>
  <si>
    <t>障害程度区分5</t>
    <rPh sb="0" eb="2">
      <t>ショウガイ</t>
    </rPh>
    <rPh sb="2" eb="4">
      <t>テイド</t>
    </rPh>
    <rPh sb="4" eb="6">
      <t>クブン</t>
    </rPh>
    <phoneticPr fontId="2"/>
  </si>
  <si>
    <t>5級</t>
    <rPh sb="1" eb="2">
      <t>キュウ</t>
    </rPh>
    <phoneticPr fontId="2"/>
  </si>
  <si>
    <t>（6）日常の買い物（複数回答）</t>
    <rPh sb="3" eb="5">
      <t>ニチジョウ</t>
    </rPh>
    <rPh sb="6" eb="7">
      <t>カ</t>
    </rPh>
    <rPh sb="8" eb="9">
      <t>モノ</t>
    </rPh>
    <rPh sb="10" eb="12">
      <t>フクスウ</t>
    </rPh>
    <rPh sb="12" eb="14">
      <t>カイトウ</t>
    </rPh>
    <phoneticPr fontId="2"/>
  </si>
  <si>
    <t>障害程度区分6</t>
    <rPh sb="0" eb="2">
      <t>ショウガイ</t>
    </rPh>
    <rPh sb="2" eb="4">
      <t>テイド</t>
    </rPh>
    <rPh sb="4" eb="6">
      <t>クブン</t>
    </rPh>
    <phoneticPr fontId="2"/>
  </si>
  <si>
    <t>6級</t>
    <rPh sb="1" eb="2">
      <t>キュウ</t>
    </rPh>
    <phoneticPr fontId="2"/>
  </si>
  <si>
    <t>（7）職場での作業・会議（複数回答）</t>
    <rPh sb="3" eb="5">
      <t>ショクバ</t>
    </rPh>
    <rPh sb="7" eb="9">
      <t>サギョウ</t>
    </rPh>
    <rPh sb="10" eb="12">
      <t>カイギ</t>
    </rPh>
    <rPh sb="13" eb="15">
      <t>フクスウ</t>
    </rPh>
    <rPh sb="15" eb="17">
      <t>カイトウ</t>
    </rPh>
    <phoneticPr fontId="2"/>
  </si>
  <si>
    <t>（8）家での日常会話（複数回答）</t>
    <rPh sb="3" eb="4">
      <t>イエ</t>
    </rPh>
    <rPh sb="6" eb="8">
      <t>ニチジョウ</t>
    </rPh>
    <rPh sb="8" eb="10">
      <t>カイワ</t>
    </rPh>
    <rPh sb="11" eb="13">
      <t>フクスウ</t>
    </rPh>
    <rPh sb="13" eb="15">
      <t>カイトウ</t>
    </rPh>
    <phoneticPr fontId="2"/>
  </si>
  <si>
    <t>（9）初めての場所への外出（複数回答）</t>
    <rPh sb="3" eb="4">
      <t>ハジ</t>
    </rPh>
    <rPh sb="7" eb="9">
      <t>バショ</t>
    </rPh>
    <rPh sb="11" eb="13">
      <t>ガイシュツ</t>
    </rPh>
    <rPh sb="14" eb="16">
      <t>フクスウ</t>
    </rPh>
    <rPh sb="16" eb="18">
      <t>カイトウ</t>
    </rPh>
    <phoneticPr fontId="2"/>
  </si>
  <si>
    <t>5～29人</t>
    <rPh sb="4" eb="5">
      <t>ニン</t>
    </rPh>
    <phoneticPr fontId="2"/>
  </si>
  <si>
    <t>0錠</t>
    <rPh sb="1" eb="2">
      <t>ジョウ</t>
    </rPh>
    <phoneticPr fontId="2"/>
  </si>
  <si>
    <t>0分</t>
    <rPh sb="1" eb="2">
      <t>フン</t>
    </rPh>
    <phoneticPr fontId="2"/>
  </si>
  <si>
    <t>0円</t>
    <rPh sb="1" eb="2">
      <t>エン</t>
    </rPh>
    <phoneticPr fontId="2"/>
  </si>
  <si>
    <t>（10）店舗・窓口などでのやり取り（複数回答）</t>
    <rPh sb="4" eb="6">
      <t>テンポ</t>
    </rPh>
    <rPh sb="7" eb="9">
      <t>マドグチ</t>
    </rPh>
    <rPh sb="15" eb="16">
      <t>ト</t>
    </rPh>
    <rPh sb="18" eb="20">
      <t>フクスウ</t>
    </rPh>
    <rPh sb="20" eb="22">
      <t>カイトウ</t>
    </rPh>
    <phoneticPr fontId="2"/>
  </si>
  <si>
    <t>0人</t>
    <rPh sb="1" eb="2">
      <t>ニン</t>
    </rPh>
    <phoneticPr fontId="2"/>
  </si>
  <si>
    <t>50平米未満</t>
    <rPh sb="2" eb="4">
      <t>ヘイベイ</t>
    </rPh>
    <rPh sb="4" eb="6">
      <t>ミマン</t>
    </rPh>
    <phoneticPr fontId="2"/>
  </si>
  <si>
    <t>30～99人</t>
    <rPh sb="5" eb="6">
      <t>ニン</t>
    </rPh>
    <phoneticPr fontId="2"/>
  </si>
  <si>
    <t>100～299人</t>
    <rPh sb="7" eb="8">
      <t>ニン</t>
    </rPh>
    <phoneticPr fontId="2"/>
  </si>
  <si>
    <t>300～499人</t>
    <rPh sb="7" eb="8">
      <t>ニン</t>
    </rPh>
    <phoneticPr fontId="2"/>
  </si>
  <si>
    <t>500～999人</t>
    <rPh sb="7" eb="8">
      <t>ニン</t>
    </rPh>
    <phoneticPr fontId="2"/>
  </si>
  <si>
    <t>1000～4999人</t>
    <rPh sb="9" eb="10">
      <t>ニン</t>
    </rPh>
    <phoneticPr fontId="2"/>
  </si>
  <si>
    <t>5000人以上</t>
    <rPh sb="4" eb="5">
      <t>ニン</t>
    </rPh>
    <rPh sb="5" eb="7">
      <t>イジョウ</t>
    </rPh>
    <phoneticPr fontId="2"/>
  </si>
  <si>
    <t>1　日常活動と障害について</t>
    <rPh sb="2" eb="4">
      <t>ニチジョウ</t>
    </rPh>
    <rPh sb="4" eb="6">
      <t>カツドウ</t>
    </rPh>
    <rPh sb="7" eb="9">
      <t>ショウガイ</t>
    </rPh>
    <phoneticPr fontId="2"/>
  </si>
  <si>
    <t>問6-6　2009年6月1週現在の世帯員について</t>
    <rPh sb="0" eb="1">
      <t>トイ</t>
    </rPh>
    <rPh sb="9" eb="10">
      <t>ネン</t>
    </rPh>
    <rPh sb="11" eb="12">
      <t>ガツ</t>
    </rPh>
    <rPh sb="13" eb="14">
      <t>シュウ</t>
    </rPh>
    <rPh sb="14" eb="16">
      <t>ゲンザイ</t>
    </rPh>
    <rPh sb="17" eb="20">
      <t>セタイイン</t>
    </rPh>
    <phoneticPr fontId="2"/>
  </si>
  <si>
    <t>問6-4　2008年の税込み収入と支出について</t>
    <rPh sb="0" eb="1">
      <t>トイ</t>
    </rPh>
    <rPh sb="9" eb="10">
      <t>ネン</t>
    </rPh>
    <rPh sb="11" eb="13">
      <t>ゼイコ</t>
    </rPh>
    <rPh sb="14" eb="16">
      <t>シュウニュウ</t>
    </rPh>
    <rPh sb="17" eb="19">
      <t>シシュツ</t>
    </rPh>
    <phoneticPr fontId="2"/>
  </si>
  <si>
    <t>問6-5　2008年末時点の借入金と資産について</t>
    <rPh sb="0" eb="1">
      <t>トイ</t>
    </rPh>
    <rPh sb="9" eb="11">
      <t>ネンマツ</t>
    </rPh>
    <rPh sb="11" eb="13">
      <t>ジテン</t>
    </rPh>
    <rPh sb="14" eb="15">
      <t>シャク</t>
    </rPh>
    <rPh sb="15" eb="17">
      <t>ニュウキン</t>
    </rPh>
    <rPh sb="18" eb="20">
      <t>シサン</t>
    </rPh>
    <phoneticPr fontId="2"/>
  </si>
  <si>
    <t>問6-2　住まい（所在地）について</t>
    <rPh sb="0" eb="1">
      <t>トイ</t>
    </rPh>
    <rPh sb="5" eb="6">
      <t>ス</t>
    </rPh>
    <rPh sb="9" eb="12">
      <t>ショザイチ</t>
    </rPh>
    <phoneticPr fontId="2"/>
  </si>
  <si>
    <t>問6-1　同居人数について</t>
    <rPh sb="0" eb="1">
      <t>トイ</t>
    </rPh>
    <rPh sb="5" eb="7">
      <t>ドウキョ</t>
    </rPh>
    <rPh sb="7" eb="9">
      <t>ニンズウ</t>
    </rPh>
    <phoneticPr fontId="2"/>
  </si>
  <si>
    <t>問6-3　住居について（複数回答）</t>
    <rPh sb="0" eb="1">
      <t>トイ</t>
    </rPh>
    <rPh sb="5" eb="7">
      <t>ジュウキョ</t>
    </rPh>
    <rPh sb="12" eb="14">
      <t>フクスウ</t>
    </rPh>
    <rPh sb="14" eb="16">
      <t>カイトウ</t>
    </rPh>
    <phoneticPr fontId="2"/>
  </si>
  <si>
    <t>問5-7　障害者手帳を最初に取得したときの状況について</t>
    <rPh sb="0" eb="1">
      <t>トイ</t>
    </rPh>
    <rPh sb="11" eb="13">
      <t>サイショ</t>
    </rPh>
    <rPh sb="14" eb="16">
      <t>シュトク</t>
    </rPh>
    <rPh sb="21" eb="23">
      <t>ジョウキョウ</t>
    </rPh>
    <phoneticPr fontId="2"/>
  </si>
  <si>
    <t>問5-8　障害程度区分について</t>
    <rPh sb="0" eb="1">
      <t>トイ</t>
    </rPh>
    <rPh sb="5" eb="7">
      <t>ショウガイ</t>
    </rPh>
    <rPh sb="7" eb="9">
      <t>テイド</t>
    </rPh>
    <rPh sb="9" eb="11">
      <t>クブン</t>
    </rPh>
    <phoneticPr fontId="2"/>
  </si>
  <si>
    <t>問5-6　障害者手帳取得の有無と等級について（複数回答）</t>
    <rPh sb="0" eb="1">
      <t>トイ</t>
    </rPh>
    <rPh sb="5" eb="8">
      <t>ショウガイシャ</t>
    </rPh>
    <rPh sb="8" eb="10">
      <t>テチョウ</t>
    </rPh>
    <rPh sb="10" eb="12">
      <t>シュトク</t>
    </rPh>
    <rPh sb="13" eb="15">
      <t>ウム</t>
    </rPh>
    <rPh sb="16" eb="18">
      <t>トウキュウ</t>
    </rPh>
    <rPh sb="23" eb="25">
      <t>フクスウ</t>
    </rPh>
    <rPh sb="25" eb="27">
      <t>カイトウ</t>
    </rPh>
    <phoneticPr fontId="2"/>
  </si>
  <si>
    <t>問5-5　障害の種類と発症年齢について（複数回答）</t>
    <rPh sb="0" eb="1">
      <t>トイ</t>
    </rPh>
    <rPh sb="5" eb="7">
      <t>ショウガイ</t>
    </rPh>
    <rPh sb="8" eb="10">
      <t>シュルイ</t>
    </rPh>
    <rPh sb="11" eb="13">
      <t>ハッショウ</t>
    </rPh>
    <rPh sb="13" eb="15">
      <t>ネンレイ</t>
    </rPh>
    <rPh sb="20" eb="22">
      <t>フクスウ</t>
    </rPh>
    <rPh sb="22" eb="24">
      <t>カイトウ</t>
    </rPh>
    <phoneticPr fontId="2"/>
  </si>
  <si>
    <t>問5-1　年齢について</t>
    <rPh sb="0" eb="1">
      <t>トイ</t>
    </rPh>
    <rPh sb="5" eb="7">
      <t>ネンレイ</t>
    </rPh>
    <phoneticPr fontId="2"/>
  </si>
  <si>
    <t>問5-2　性別について</t>
    <rPh sb="0" eb="1">
      <t>トイ</t>
    </rPh>
    <rPh sb="5" eb="7">
      <t>セイベツ</t>
    </rPh>
    <phoneticPr fontId="2"/>
  </si>
  <si>
    <t>問5-3　配偶者について</t>
    <rPh sb="0" eb="1">
      <t>トイ</t>
    </rPh>
    <rPh sb="5" eb="8">
      <t>ハイグウシャ</t>
    </rPh>
    <phoneticPr fontId="2"/>
  </si>
  <si>
    <t>問5-4　学歴について（最終学歴、在学中）</t>
    <rPh sb="0" eb="1">
      <t>トイ</t>
    </rPh>
    <rPh sb="5" eb="7">
      <t>ガクレキ</t>
    </rPh>
    <rPh sb="12" eb="14">
      <t>サイシュウ</t>
    </rPh>
    <rPh sb="14" eb="16">
      <t>ガクレキ</t>
    </rPh>
    <rPh sb="17" eb="20">
      <t>ザイガクチュウ</t>
    </rPh>
    <phoneticPr fontId="2"/>
  </si>
  <si>
    <t>問4-5　以下の内容に当てはまる人について</t>
    <rPh sb="0" eb="1">
      <t>トイ</t>
    </rPh>
    <rPh sb="5" eb="7">
      <t>イカ</t>
    </rPh>
    <rPh sb="8" eb="10">
      <t>ナイヨウ</t>
    </rPh>
    <rPh sb="11" eb="12">
      <t>ア</t>
    </rPh>
    <rPh sb="16" eb="17">
      <t>ヒト</t>
    </rPh>
    <phoneticPr fontId="2"/>
  </si>
  <si>
    <t>問4-4　障害者ではない、同世代同性の友人との関係について</t>
    <rPh sb="0" eb="1">
      <t>トイ</t>
    </rPh>
    <rPh sb="5" eb="7">
      <t>ショウガイ</t>
    </rPh>
    <rPh sb="7" eb="8">
      <t>シャ</t>
    </rPh>
    <rPh sb="13" eb="16">
      <t>ドウセダイ</t>
    </rPh>
    <rPh sb="16" eb="18">
      <t>ドウセイ</t>
    </rPh>
    <rPh sb="19" eb="21">
      <t>ユウジン</t>
    </rPh>
    <rPh sb="23" eb="25">
      <t>カンケイ</t>
    </rPh>
    <phoneticPr fontId="2"/>
  </si>
  <si>
    <t>問4-3　自分自身についてどう思うか</t>
    <rPh sb="0" eb="1">
      <t>トイ</t>
    </rPh>
    <rPh sb="5" eb="7">
      <t>ジブン</t>
    </rPh>
    <rPh sb="7" eb="9">
      <t>ジシン</t>
    </rPh>
    <rPh sb="15" eb="16">
      <t>オモ</t>
    </rPh>
    <phoneticPr fontId="2"/>
  </si>
  <si>
    <t>問4-2　現在の仕事について持っている意識について</t>
    <rPh sb="0" eb="1">
      <t>トイ</t>
    </rPh>
    <rPh sb="5" eb="7">
      <t>ゲンザイ</t>
    </rPh>
    <rPh sb="8" eb="10">
      <t>シゴト</t>
    </rPh>
    <rPh sb="14" eb="15">
      <t>モ</t>
    </rPh>
    <rPh sb="19" eb="21">
      <t>イシキ</t>
    </rPh>
    <phoneticPr fontId="2"/>
  </si>
  <si>
    <t>（注）回答対象は問3-1で「仕事をしている」と選んだ場合</t>
    <rPh sb="1" eb="2">
      <t>チュウ</t>
    </rPh>
    <rPh sb="3" eb="5">
      <t>カイトウ</t>
    </rPh>
    <rPh sb="5" eb="7">
      <t>タイショウ</t>
    </rPh>
    <rPh sb="8" eb="9">
      <t>トイ</t>
    </rPh>
    <rPh sb="14" eb="16">
      <t>シゴト</t>
    </rPh>
    <rPh sb="23" eb="24">
      <t>エラ</t>
    </rPh>
    <rPh sb="26" eb="28">
      <t>バアイ</t>
    </rPh>
    <phoneticPr fontId="2"/>
  </si>
  <si>
    <t>問4-1　現在の仕事について、以下のことを過去1年間にされたことがあるか</t>
    <rPh sb="0" eb="1">
      <t>トイ</t>
    </rPh>
    <rPh sb="5" eb="7">
      <t>ゲンザイ</t>
    </rPh>
    <rPh sb="8" eb="10">
      <t>シゴト</t>
    </rPh>
    <rPh sb="15" eb="17">
      <t>イカ</t>
    </rPh>
    <rPh sb="21" eb="23">
      <t>カコ</t>
    </rPh>
    <rPh sb="24" eb="26">
      <t>ネンカン</t>
    </rPh>
    <phoneticPr fontId="2"/>
  </si>
  <si>
    <t>問3-22　2005年6月1日現在での仕事の状況について</t>
    <rPh sb="0" eb="1">
      <t>トイ</t>
    </rPh>
    <rPh sb="10" eb="11">
      <t>ネン</t>
    </rPh>
    <rPh sb="12" eb="13">
      <t>ガツ</t>
    </rPh>
    <rPh sb="14" eb="17">
      <t>ニチゲンザイ</t>
    </rPh>
    <rPh sb="19" eb="21">
      <t>シゴト</t>
    </rPh>
    <rPh sb="22" eb="24">
      <t>ジョウキョウ</t>
    </rPh>
    <phoneticPr fontId="2"/>
  </si>
  <si>
    <t>問3-23　2005年6月1日当時の、週当たりの労働時間数について</t>
    <rPh sb="0" eb="1">
      <t>トイ</t>
    </rPh>
    <rPh sb="10" eb="11">
      <t>ネン</t>
    </rPh>
    <rPh sb="12" eb="13">
      <t>ガツ</t>
    </rPh>
    <rPh sb="14" eb="15">
      <t>ニチ</t>
    </rPh>
    <rPh sb="15" eb="17">
      <t>トウジ</t>
    </rPh>
    <rPh sb="19" eb="20">
      <t>シュウ</t>
    </rPh>
    <rPh sb="20" eb="21">
      <t>ア</t>
    </rPh>
    <rPh sb="24" eb="26">
      <t>ロウドウ</t>
    </rPh>
    <rPh sb="26" eb="29">
      <t>ジカンスウ</t>
    </rPh>
    <phoneticPr fontId="2"/>
  </si>
  <si>
    <t>問3-24　2008年の生活保護費受給の有無について</t>
    <rPh sb="0" eb="1">
      <t>トイ</t>
    </rPh>
    <rPh sb="10" eb="11">
      <t>ネン</t>
    </rPh>
    <rPh sb="12" eb="14">
      <t>セイカツ</t>
    </rPh>
    <rPh sb="14" eb="16">
      <t>ホゴ</t>
    </rPh>
    <rPh sb="16" eb="17">
      <t>ヒ</t>
    </rPh>
    <rPh sb="17" eb="19">
      <t>ジュキュウ</t>
    </rPh>
    <rPh sb="20" eb="22">
      <t>ウム</t>
    </rPh>
    <phoneticPr fontId="2"/>
  </si>
  <si>
    <t>問3-25　2008年1年間の税込み収入と貯蓄額について</t>
    <rPh sb="0" eb="1">
      <t>トイ</t>
    </rPh>
    <rPh sb="10" eb="11">
      <t>ネン</t>
    </rPh>
    <rPh sb="12" eb="14">
      <t>ネンカン</t>
    </rPh>
    <rPh sb="15" eb="17">
      <t>ゼイコ</t>
    </rPh>
    <rPh sb="18" eb="20">
      <t>シュウニュウ</t>
    </rPh>
    <rPh sb="21" eb="23">
      <t>チョチク</t>
    </rPh>
    <rPh sb="23" eb="24">
      <t>ガク</t>
    </rPh>
    <phoneticPr fontId="2"/>
  </si>
  <si>
    <t>（注）回答対象は問3-22で「仕事をしていない」以外を選んだ場合</t>
    <rPh sb="1" eb="2">
      <t>チュウ</t>
    </rPh>
    <rPh sb="3" eb="5">
      <t>カイトウ</t>
    </rPh>
    <rPh sb="5" eb="7">
      <t>タイショウ</t>
    </rPh>
    <rPh sb="8" eb="9">
      <t>トイ</t>
    </rPh>
    <rPh sb="15" eb="17">
      <t>シゴト</t>
    </rPh>
    <rPh sb="24" eb="26">
      <t>イガイ</t>
    </rPh>
    <rPh sb="27" eb="28">
      <t>エラ</t>
    </rPh>
    <rPh sb="30" eb="32">
      <t>バアイ</t>
    </rPh>
    <phoneticPr fontId="2"/>
  </si>
  <si>
    <t>問3-21　仕事を辞めた理由について（複数回答）</t>
    <rPh sb="0" eb="1">
      <t>トイ</t>
    </rPh>
    <rPh sb="6" eb="8">
      <t>シゴト</t>
    </rPh>
    <rPh sb="9" eb="10">
      <t>ヤ</t>
    </rPh>
    <rPh sb="12" eb="14">
      <t>リユウ</t>
    </rPh>
    <rPh sb="19" eb="21">
      <t>フクスウ</t>
    </rPh>
    <rPh sb="21" eb="23">
      <t>カイトウ</t>
    </rPh>
    <phoneticPr fontId="2"/>
  </si>
  <si>
    <t>問3-18　仕事探しや開業準備の有無について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ウム</t>
    </rPh>
    <phoneticPr fontId="2"/>
  </si>
  <si>
    <t>問3-19　仕事探しや開業準備の期間について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キカン</t>
    </rPh>
    <phoneticPr fontId="2"/>
  </si>
  <si>
    <t>問3-20　仕事探しや開業準備をしない理由について（複数回答）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9" eb="21">
      <t>リユウ</t>
    </rPh>
    <rPh sb="26" eb="28">
      <t>フクスウ</t>
    </rPh>
    <rPh sb="28" eb="30">
      <t>カイトウ</t>
    </rPh>
    <phoneticPr fontId="2"/>
  </si>
  <si>
    <t>（注）回答対象は問3-18で「行っていない」を選んだ場合</t>
    <rPh sb="1" eb="2">
      <t>チュウ</t>
    </rPh>
    <rPh sb="3" eb="5">
      <t>カイトウ</t>
    </rPh>
    <rPh sb="5" eb="7">
      <t>タイショウ</t>
    </rPh>
    <rPh sb="8" eb="9">
      <t>トイ</t>
    </rPh>
    <rPh sb="15" eb="16">
      <t>オコナ</t>
    </rPh>
    <rPh sb="23" eb="24">
      <t>エラ</t>
    </rPh>
    <rPh sb="26" eb="28">
      <t>バアイ</t>
    </rPh>
    <phoneticPr fontId="2"/>
  </si>
  <si>
    <t>問3-15　2008年6月1日現在の仕事の職種について</t>
    <rPh sb="0" eb="1">
      <t>トイ</t>
    </rPh>
    <rPh sb="10" eb="11">
      <t>ネン</t>
    </rPh>
    <rPh sb="12" eb="13">
      <t>ガツ</t>
    </rPh>
    <rPh sb="14" eb="17">
      <t>ニチゲンザイ</t>
    </rPh>
    <rPh sb="18" eb="20">
      <t>シゴト</t>
    </rPh>
    <rPh sb="21" eb="23">
      <t>ショクシュ</t>
    </rPh>
    <phoneticPr fontId="2"/>
  </si>
  <si>
    <t>問3-16　2008年6月1日現在の就労形態と2008年6月の収入について</t>
    <rPh sb="0" eb="1">
      <t>トイ</t>
    </rPh>
    <rPh sb="10" eb="11">
      <t>ネン</t>
    </rPh>
    <rPh sb="12" eb="13">
      <t>ガツ</t>
    </rPh>
    <rPh sb="14" eb="17">
      <t>ニチゲンザイ</t>
    </rPh>
    <rPh sb="18" eb="20">
      <t>シュウロウ</t>
    </rPh>
    <rPh sb="20" eb="22">
      <t>ケイタイ</t>
    </rPh>
    <rPh sb="27" eb="28">
      <t>ネン</t>
    </rPh>
    <rPh sb="29" eb="30">
      <t>ガツ</t>
    </rPh>
    <rPh sb="31" eb="33">
      <t>シュウニュウ</t>
    </rPh>
    <phoneticPr fontId="2"/>
  </si>
  <si>
    <t>問3-17　2008年6月1週に働いていた時間について</t>
    <rPh sb="0" eb="1">
      <t>トイ</t>
    </rPh>
    <rPh sb="10" eb="11">
      <t>ネン</t>
    </rPh>
    <rPh sb="12" eb="13">
      <t>ガツ</t>
    </rPh>
    <rPh sb="14" eb="15">
      <t>シュウ</t>
    </rPh>
    <rPh sb="16" eb="17">
      <t>ハタラ</t>
    </rPh>
    <rPh sb="21" eb="23">
      <t>ジカン</t>
    </rPh>
    <phoneticPr fontId="2"/>
  </si>
  <si>
    <t>（注）回答対象は問3-11で「仕事をしていなかった」以外を選んだ場合</t>
    <rPh sb="1" eb="2">
      <t>チュウ</t>
    </rPh>
    <rPh sb="3" eb="5">
      <t>カイトウ</t>
    </rPh>
    <rPh sb="5" eb="7">
      <t>タイショウ</t>
    </rPh>
    <rPh sb="8" eb="9">
      <t>トイ</t>
    </rPh>
    <rPh sb="15" eb="17">
      <t>シゴト</t>
    </rPh>
    <rPh sb="26" eb="28">
      <t>イガイ</t>
    </rPh>
    <rPh sb="29" eb="30">
      <t>エラ</t>
    </rPh>
    <rPh sb="32" eb="34">
      <t>バアイ</t>
    </rPh>
    <phoneticPr fontId="2"/>
  </si>
  <si>
    <t>問3-11　2008年6月1日現在の仕事の状況について</t>
    <rPh sb="0" eb="1">
      <t>トイ</t>
    </rPh>
    <rPh sb="10" eb="11">
      <t>ネン</t>
    </rPh>
    <rPh sb="12" eb="13">
      <t>ガツ</t>
    </rPh>
    <rPh sb="14" eb="17">
      <t>ニチゲンザイ</t>
    </rPh>
    <rPh sb="18" eb="20">
      <t>シゴト</t>
    </rPh>
    <rPh sb="21" eb="23">
      <t>ジョウキョウ</t>
    </rPh>
    <phoneticPr fontId="2"/>
  </si>
  <si>
    <t>問3-12　2008年6月1日現在の勤め先の産業について</t>
    <rPh sb="0" eb="1">
      <t>トイ</t>
    </rPh>
    <rPh sb="10" eb="11">
      <t>ネン</t>
    </rPh>
    <rPh sb="12" eb="13">
      <t>ガツ</t>
    </rPh>
    <rPh sb="14" eb="15">
      <t>ニチ</t>
    </rPh>
    <rPh sb="15" eb="17">
      <t>ゲンザイ</t>
    </rPh>
    <rPh sb="18" eb="19">
      <t>ツト</t>
    </rPh>
    <rPh sb="20" eb="21">
      <t>サキ</t>
    </rPh>
    <rPh sb="22" eb="24">
      <t>サンギョウ</t>
    </rPh>
    <phoneticPr fontId="2"/>
  </si>
  <si>
    <t>問3-13　2008年6月1日現在の勤め先で働いている人数について</t>
    <rPh sb="0" eb="1">
      <t>トイ</t>
    </rPh>
    <rPh sb="18" eb="19">
      <t>ツト</t>
    </rPh>
    <rPh sb="20" eb="21">
      <t>サキ</t>
    </rPh>
    <rPh sb="22" eb="23">
      <t>ハタラ</t>
    </rPh>
    <rPh sb="27" eb="29">
      <t>ニンズウ</t>
    </rPh>
    <phoneticPr fontId="2"/>
  </si>
  <si>
    <t>問3-14　2008年6月1日現在の勤め先は特例子会社か福祉工場か</t>
    <rPh sb="0" eb="1">
      <t>トイ</t>
    </rPh>
    <rPh sb="18" eb="19">
      <t>ツト</t>
    </rPh>
    <rPh sb="20" eb="21">
      <t>サキ</t>
    </rPh>
    <rPh sb="22" eb="24">
      <t>トクレイ</t>
    </rPh>
    <rPh sb="24" eb="27">
      <t>コガイシャ</t>
    </rPh>
    <rPh sb="28" eb="30">
      <t>フクシ</t>
    </rPh>
    <rPh sb="30" eb="32">
      <t>コウジョウ</t>
    </rPh>
    <phoneticPr fontId="2"/>
  </si>
  <si>
    <t>（注）回答対象は問3-11で「異なる職場で仕事をしていた」を選んだ場合</t>
    <rPh sb="1" eb="2">
      <t>チュウ</t>
    </rPh>
    <rPh sb="3" eb="5">
      <t>カイトウ</t>
    </rPh>
    <rPh sb="5" eb="7">
      <t>タイショウ</t>
    </rPh>
    <rPh sb="8" eb="9">
      <t>トイ</t>
    </rPh>
    <rPh sb="15" eb="16">
      <t>コト</t>
    </rPh>
    <rPh sb="18" eb="20">
      <t>ショクバ</t>
    </rPh>
    <rPh sb="21" eb="23">
      <t>シゴト</t>
    </rPh>
    <rPh sb="30" eb="31">
      <t>エラ</t>
    </rPh>
    <rPh sb="33" eb="35">
      <t>バアイ</t>
    </rPh>
    <phoneticPr fontId="2"/>
  </si>
  <si>
    <t>問3-10　仕事をするにあたり必要な配慮について</t>
    <rPh sb="0" eb="1">
      <t>トイ</t>
    </rPh>
    <rPh sb="6" eb="8">
      <t>シゴト</t>
    </rPh>
    <rPh sb="15" eb="17">
      <t>ヒツヨウ</t>
    </rPh>
    <rPh sb="18" eb="20">
      <t>ハイリョ</t>
    </rPh>
    <phoneticPr fontId="2"/>
  </si>
  <si>
    <t>（注）回答対象は問3-1で「仕事をしている」を選んだ場合</t>
    <rPh sb="1" eb="2">
      <t>チュウ</t>
    </rPh>
    <rPh sb="3" eb="5">
      <t>カイトウ</t>
    </rPh>
    <rPh sb="5" eb="7">
      <t>タイショウ</t>
    </rPh>
    <rPh sb="8" eb="9">
      <t>トイ</t>
    </rPh>
    <rPh sb="14" eb="16">
      <t>シゴト</t>
    </rPh>
    <rPh sb="23" eb="24">
      <t>エラ</t>
    </rPh>
    <rPh sb="26" eb="28">
      <t>バアイ</t>
    </rPh>
    <phoneticPr fontId="2"/>
  </si>
  <si>
    <t>問3-8　2009年6月1週に働いた日数、時間、収入について</t>
    <rPh sb="0" eb="1">
      <t>トイ</t>
    </rPh>
    <rPh sb="9" eb="10">
      <t>ネン</t>
    </rPh>
    <rPh sb="11" eb="12">
      <t>ガツ</t>
    </rPh>
    <rPh sb="13" eb="14">
      <t>シュウ</t>
    </rPh>
    <rPh sb="15" eb="16">
      <t>ハタラ</t>
    </rPh>
    <rPh sb="18" eb="20">
      <t>ニッスウ</t>
    </rPh>
    <rPh sb="21" eb="23">
      <t>ジカン</t>
    </rPh>
    <rPh sb="24" eb="26">
      <t>シュウニュウ</t>
    </rPh>
    <phoneticPr fontId="2"/>
  </si>
  <si>
    <t>問3-9　仕事の継続年数について</t>
    <rPh sb="0" eb="1">
      <t>トイ</t>
    </rPh>
    <rPh sb="5" eb="7">
      <t>シゴト</t>
    </rPh>
    <rPh sb="8" eb="10">
      <t>ケイゾク</t>
    </rPh>
    <rPh sb="10" eb="12">
      <t>ネンスウ</t>
    </rPh>
    <phoneticPr fontId="2"/>
  </si>
  <si>
    <t>問3-3　勤めている産業について</t>
    <rPh sb="0" eb="1">
      <t>トイ</t>
    </rPh>
    <rPh sb="5" eb="6">
      <t>ツト</t>
    </rPh>
    <rPh sb="10" eb="12">
      <t>サンギョウ</t>
    </rPh>
    <phoneticPr fontId="2"/>
  </si>
  <si>
    <t>問3-4　勤め先で働いている人数について</t>
    <rPh sb="0" eb="1">
      <t>トイ</t>
    </rPh>
    <rPh sb="5" eb="6">
      <t>ツト</t>
    </rPh>
    <rPh sb="7" eb="8">
      <t>サキ</t>
    </rPh>
    <rPh sb="9" eb="10">
      <t>ハタラ</t>
    </rPh>
    <rPh sb="14" eb="16">
      <t>ニンズウ</t>
    </rPh>
    <phoneticPr fontId="2"/>
  </si>
  <si>
    <t>問3-5　調査時点の仕事の職種について</t>
    <rPh sb="0" eb="1">
      <t>トイ</t>
    </rPh>
    <rPh sb="5" eb="7">
      <t>チョウサ</t>
    </rPh>
    <rPh sb="7" eb="9">
      <t>ジテン</t>
    </rPh>
    <rPh sb="10" eb="12">
      <t>シゴト</t>
    </rPh>
    <rPh sb="13" eb="15">
      <t>ショクシュ</t>
    </rPh>
    <phoneticPr fontId="2"/>
  </si>
  <si>
    <t>問3-6　勤め先は特例子会社か福祉工場か</t>
    <rPh sb="0" eb="1">
      <t>トイ</t>
    </rPh>
    <rPh sb="5" eb="6">
      <t>ツト</t>
    </rPh>
    <rPh sb="7" eb="8">
      <t>サキ</t>
    </rPh>
    <rPh sb="9" eb="11">
      <t>トクレイ</t>
    </rPh>
    <rPh sb="11" eb="14">
      <t>コガイシャ</t>
    </rPh>
    <rPh sb="15" eb="17">
      <t>フクシ</t>
    </rPh>
    <rPh sb="17" eb="19">
      <t>コウジョウ</t>
    </rPh>
    <phoneticPr fontId="2"/>
  </si>
  <si>
    <t>問3-7　調査時点の仕事の就労形態について</t>
    <rPh sb="0" eb="1">
      <t>トイ</t>
    </rPh>
    <rPh sb="5" eb="7">
      <t>チョウサ</t>
    </rPh>
    <rPh sb="7" eb="9">
      <t>ジテン</t>
    </rPh>
    <rPh sb="10" eb="12">
      <t>シゴト</t>
    </rPh>
    <rPh sb="13" eb="15">
      <t>シュウロウ</t>
    </rPh>
    <rPh sb="15" eb="17">
      <t>ケイタイ</t>
    </rPh>
    <phoneticPr fontId="2"/>
  </si>
  <si>
    <t>問3-1　仕事をしているかどうか</t>
    <rPh sb="0" eb="1">
      <t>トイ</t>
    </rPh>
    <rPh sb="5" eb="7">
      <t>シゴト</t>
    </rPh>
    <phoneticPr fontId="2"/>
  </si>
  <si>
    <t>問3-2　仕事を探した方法について（複数回答）</t>
    <rPh sb="0" eb="1">
      <t>トイ</t>
    </rPh>
    <rPh sb="5" eb="7">
      <t>シゴト</t>
    </rPh>
    <rPh sb="8" eb="9">
      <t>サガ</t>
    </rPh>
    <rPh sb="11" eb="13">
      <t>ホウホウ</t>
    </rPh>
    <rPh sb="18" eb="20">
      <t>フクスウ</t>
    </rPh>
    <rPh sb="20" eb="22">
      <t>カイトウ</t>
    </rPh>
    <phoneticPr fontId="2"/>
  </si>
  <si>
    <t>問2-4　強制治療を受けたことがあるか</t>
    <rPh sb="0" eb="1">
      <t>トイ</t>
    </rPh>
    <rPh sb="5" eb="7">
      <t>キョウセイ</t>
    </rPh>
    <rPh sb="7" eb="9">
      <t>チリョウ</t>
    </rPh>
    <rPh sb="10" eb="11">
      <t>ウ</t>
    </rPh>
    <phoneticPr fontId="2"/>
  </si>
  <si>
    <t>問2-5　1日に服用する向精神薬の量について</t>
    <rPh sb="0" eb="1">
      <t>トイ</t>
    </rPh>
    <rPh sb="6" eb="7">
      <t>ニチ</t>
    </rPh>
    <rPh sb="8" eb="10">
      <t>フクヨウ</t>
    </rPh>
    <rPh sb="12" eb="16">
      <t>コウセイシンヤク</t>
    </rPh>
    <rPh sb="17" eb="18">
      <t>リョウ</t>
    </rPh>
    <phoneticPr fontId="2"/>
  </si>
  <si>
    <t>（注）回答対象は問2-4で「強制治療経験あり」を選んだ場合</t>
    <rPh sb="1" eb="2">
      <t>チュウ</t>
    </rPh>
    <rPh sb="3" eb="5">
      <t>カイトウ</t>
    </rPh>
    <rPh sb="5" eb="7">
      <t>タイショウ</t>
    </rPh>
    <rPh sb="8" eb="9">
      <t>トイ</t>
    </rPh>
    <rPh sb="14" eb="16">
      <t>キョウセイ</t>
    </rPh>
    <rPh sb="16" eb="18">
      <t>チリョウ</t>
    </rPh>
    <rPh sb="18" eb="20">
      <t>ケイケン</t>
    </rPh>
    <rPh sb="24" eb="25">
      <t>エラ</t>
    </rPh>
    <rPh sb="27" eb="29">
      <t>バアイ</t>
    </rPh>
    <phoneticPr fontId="2"/>
  </si>
  <si>
    <t>問2-6　服薬による健康状態について</t>
    <rPh sb="0" eb="1">
      <t>トイ</t>
    </rPh>
    <rPh sb="5" eb="7">
      <t>フクヤク</t>
    </rPh>
    <rPh sb="10" eb="12">
      <t>ケンコウ</t>
    </rPh>
    <rPh sb="12" eb="14">
      <t>ジョウタイ</t>
    </rPh>
    <phoneticPr fontId="2"/>
  </si>
  <si>
    <t>問2-7　服薬による苦痛について</t>
    <rPh sb="0" eb="1">
      <t>トイ</t>
    </rPh>
    <rPh sb="5" eb="7">
      <t>フクヤク</t>
    </rPh>
    <rPh sb="10" eb="12">
      <t>クツウ</t>
    </rPh>
    <phoneticPr fontId="2"/>
  </si>
  <si>
    <t>問2-1　精神科病棟への入院経験の有無</t>
    <rPh sb="0" eb="1">
      <t>トイ</t>
    </rPh>
    <rPh sb="5" eb="8">
      <t>セイシンカ</t>
    </rPh>
    <rPh sb="8" eb="10">
      <t>ビョウトウ</t>
    </rPh>
    <rPh sb="12" eb="14">
      <t>ニュウイン</t>
    </rPh>
    <rPh sb="14" eb="16">
      <t>ケイケン</t>
    </rPh>
    <rPh sb="17" eb="19">
      <t>ウム</t>
    </rPh>
    <phoneticPr fontId="2"/>
  </si>
  <si>
    <t>問2-2　入院期間について</t>
    <rPh sb="0" eb="1">
      <t>トイ</t>
    </rPh>
    <rPh sb="5" eb="7">
      <t>ニュウイン</t>
    </rPh>
    <rPh sb="7" eb="9">
      <t>キカン</t>
    </rPh>
    <phoneticPr fontId="2"/>
  </si>
  <si>
    <t>（注）回答対象は問2-1で「入院経験あり」を選んだ場合</t>
    <rPh sb="1" eb="2">
      <t>チュウ</t>
    </rPh>
    <rPh sb="3" eb="5">
      <t>カイトウ</t>
    </rPh>
    <rPh sb="5" eb="7">
      <t>タイショウ</t>
    </rPh>
    <rPh sb="8" eb="9">
      <t>トイ</t>
    </rPh>
    <rPh sb="14" eb="16">
      <t>ニュウイン</t>
    </rPh>
    <rPh sb="16" eb="18">
      <t>ケイケン</t>
    </rPh>
    <rPh sb="22" eb="23">
      <t>エラ</t>
    </rPh>
    <rPh sb="25" eb="27">
      <t>バアイ</t>
    </rPh>
    <phoneticPr fontId="2"/>
  </si>
  <si>
    <t>問2-3　最長入院期間について</t>
    <rPh sb="0" eb="1">
      <t>トイ</t>
    </rPh>
    <rPh sb="5" eb="7">
      <t>サイチョウ</t>
    </rPh>
    <rPh sb="7" eb="9">
      <t>ニュウイン</t>
    </rPh>
    <rPh sb="9" eb="11">
      <t>キカン</t>
    </rPh>
    <phoneticPr fontId="2"/>
  </si>
  <si>
    <t>問1-6　どのようにして情報を得ているか（複数回答）</t>
    <rPh sb="0" eb="1">
      <t>トイ</t>
    </rPh>
    <rPh sb="12" eb="14">
      <t>ジョウホウ</t>
    </rPh>
    <rPh sb="15" eb="16">
      <t>エ</t>
    </rPh>
    <rPh sb="21" eb="23">
      <t>フクスウ</t>
    </rPh>
    <rPh sb="23" eb="25">
      <t>カイトウ</t>
    </rPh>
    <phoneticPr fontId="2"/>
  </si>
  <si>
    <t>問1-5　2008年中に出かけた場所について</t>
    <rPh sb="0" eb="1">
      <t>トイ</t>
    </rPh>
    <rPh sb="9" eb="10">
      <t>ネン</t>
    </rPh>
    <rPh sb="10" eb="11">
      <t>チュウ</t>
    </rPh>
    <rPh sb="12" eb="13">
      <t>デ</t>
    </rPh>
    <rPh sb="16" eb="18">
      <t>バショ</t>
    </rPh>
    <phoneticPr fontId="2"/>
  </si>
  <si>
    <t>問1-4　活動時間について</t>
    <rPh sb="0" eb="1">
      <t>トイ</t>
    </rPh>
    <rPh sb="5" eb="7">
      <t>カツドウ</t>
    </rPh>
    <rPh sb="7" eb="9">
      <t>ジカン</t>
    </rPh>
    <phoneticPr fontId="2"/>
  </si>
  <si>
    <t>問1-3　2009年6月における、歯科以外の医療サービスについて</t>
    <rPh sb="0" eb="1">
      <t>トイ</t>
    </rPh>
    <rPh sb="9" eb="10">
      <t>ネン</t>
    </rPh>
    <rPh sb="11" eb="12">
      <t>ガツ</t>
    </rPh>
    <rPh sb="17" eb="19">
      <t>シカ</t>
    </rPh>
    <rPh sb="19" eb="21">
      <t>イガイ</t>
    </rPh>
    <rPh sb="22" eb="24">
      <t>イリョウ</t>
    </rPh>
    <phoneticPr fontId="2"/>
  </si>
  <si>
    <t>問1-2　2009年6月および2005年6月に受けた福祉サービスとその自己負担額</t>
    <rPh sb="0" eb="1">
      <t>トイ</t>
    </rPh>
    <rPh sb="9" eb="10">
      <t>ネン</t>
    </rPh>
    <rPh sb="11" eb="12">
      <t>ガツ</t>
    </rPh>
    <rPh sb="19" eb="20">
      <t>ネン</t>
    </rPh>
    <rPh sb="21" eb="22">
      <t>ガツ</t>
    </rPh>
    <rPh sb="23" eb="24">
      <t>ウ</t>
    </rPh>
    <rPh sb="26" eb="28">
      <t>フクシ</t>
    </rPh>
    <rPh sb="35" eb="37">
      <t>ジコ</t>
    </rPh>
    <rPh sb="37" eb="39">
      <t>フタン</t>
    </rPh>
    <rPh sb="39" eb="40">
      <t>ガク</t>
    </rPh>
    <phoneticPr fontId="2"/>
  </si>
  <si>
    <t>問1-1　それぞれの活動について、日常的にどのように行っているか</t>
    <rPh sb="0" eb="1">
      <t>トイ</t>
    </rPh>
    <rPh sb="10" eb="12">
      <t>カツドウ</t>
    </rPh>
    <rPh sb="17" eb="20">
      <t>ニチジョウテキ</t>
    </rPh>
    <rPh sb="26" eb="27">
      <t>オコナ</t>
    </rPh>
    <phoneticPr fontId="2"/>
  </si>
  <si>
    <t>時間</t>
    <rPh sb="0" eb="2">
      <t>ジカン</t>
    </rPh>
    <phoneticPr fontId="2"/>
  </si>
  <si>
    <t>金額</t>
    <rPh sb="0" eb="2">
      <t>キンガク</t>
    </rPh>
    <phoneticPr fontId="2"/>
  </si>
  <si>
    <t>1時間～</t>
    <rPh sb="1" eb="3">
      <t>ジカン</t>
    </rPh>
    <phoneticPr fontId="2"/>
  </si>
  <si>
    <t>1円～</t>
    <phoneticPr fontId="2"/>
  </si>
  <si>
    <t>5000円～</t>
    <phoneticPr fontId="2"/>
  </si>
  <si>
    <t>50時間～</t>
    <phoneticPr fontId="2"/>
  </si>
  <si>
    <t>1～10時間未満</t>
    <rPh sb="4" eb="6">
      <t>ジカン</t>
    </rPh>
    <rPh sb="6" eb="8">
      <t>ミマン</t>
    </rPh>
    <phoneticPr fontId="2"/>
  </si>
  <si>
    <t>10～50時間未満</t>
    <rPh sb="5" eb="7">
      <t>ジカン</t>
    </rPh>
    <rPh sb="7" eb="9">
      <t>ミマン</t>
    </rPh>
    <phoneticPr fontId="2"/>
  </si>
  <si>
    <t>1～5000円未満</t>
    <rPh sb="6" eb="7">
      <t>エン</t>
    </rPh>
    <rPh sb="7" eb="9">
      <t>ミマン</t>
    </rPh>
    <phoneticPr fontId="2"/>
  </si>
  <si>
    <t>1～100時間未満</t>
    <rPh sb="5" eb="7">
      <t>ジカン</t>
    </rPh>
    <rPh sb="7" eb="9">
      <t>ミマン</t>
    </rPh>
    <phoneticPr fontId="2"/>
  </si>
  <si>
    <t>金額</t>
    <rPh sb="0" eb="2">
      <t>キンガク</t>
    </rPh>
    <phoneticPr fontId="2"/>
  </si>
  <si>
    <t>回数</t>
    <rPh sb="0" eb="2">
      <t>カイスウ</t>
    </rPh>
    <phoneticPr fontId="2"/>
  </si>
  <si>
    <t>％</t>
    <phoneticPr fontId="2"/>
  </si>
  <si>
    <t>はい</t>
    <phoneticPr fontId="2"/>
  </si>
  <si>
    <t>いいえ</t>
    <phoneticPr fontId="2"/>
  </si>
  <si>
    <t>5回～</t>
    <phoneticPr fontId="2"/>
  </si>
  <si>
    <t>2000～5000円未満</t>
    <rPh sb="9" eb="10">
      <t>エン</t>
    </rPh>
    <rPh sb="10" eb="12">
      <t>ミマン</t>
    </rPh>
    <phoneticPr fontId="2"/>
  </si>
  <si>
    <t>1～2000円未満</t>
    <rPh sb="6" eb="7">
      <t>エン</t>
    </rPh>
    <rPh sb="7" eb="9">
      <t>ミマン</t>
    </rPh>
    <phoneticPr fontId="2"/>
  </si>
  <si>
    <t>5000～1万円未満</t>
    <rPh sb="6" eb="7">
      <t>マン</t>
    </rPh>
    <rPh sb="7" eb="8">
      <t>エン</t>
    </rPh>
    <rPh sb="8" eb="10">
      <t>ミマン</t>
    </rPh>
    <phoneticPr fontId="2"/>
  </si>
  <si>
    <t>1万円～</t>
    <rPh sb="1" eb="2">
      <t>マン</t>
    </rPh>
    <phoneticPr fontId="2"/>
  </si>
  <si>
    <t>1分～1時間未満</t>
    <rPh sb="4" eb="6">
      <t>ジカン</t>
    </rPh>
    <rPh sb="6" eb="8">
      <t>ミマン</t>
    </rPh>
    <phoneticPr fontId="2"/>
  </si>
  <si>
    <t>1分～30分未満</t>
    <rPh sb="5" eb="6">
      <t>プン</t>
    </rPh>
    <rPh sb="6" eb="8">
      <t>ミマン</t>
    </rPh>
    <phoneticPr fontId="2"/>
  </si>
  <si>
    <t>1分～5時間未満</t>
    <rPh sb="4" eb="6">
      <t>ジカン</t>
    </rPh>
    <rPh sb="6" eb="8">
      <t>ミマン</t>
    </rPh>
    <phoneticPr fontId="2"/>
  </si>
  <si>
    <t>30分～1時間未満</t>
    <rPh sb="5" eb="7">
      <t>ジカン</t>
    </rPh>
    <rPh sb="7" eb="9">
      <t>ミマン</t>
    </rPh>
    <phoneticPr fontId="2"/>
  </si>
  <si>
    <t>2時間～</t>
    <rPh sb="1" eb="3">
      <t>ジカン</t>
    </rPh>
    <phoneticPr fontId="2"/>
  </si>
  <si>
    <t>1分～2時間未満</t>
    <rPh sb="4" eb="6">
      <t>ジカン</t>
    </rPh>
    <rPh sb="6" eb="8">
      <t>ミマン</t>
    </rPh>
    <phoneticPr fontId="2"/>
  </si>
  <si>
    <t>4時間～</t>
    <phoneticPr fontId="2"/>
  </si>
  <si>
    <t>3時間～</t>
    <phoneticPr fontId="2"/>
  </si>
  <si>
    <t>3時間～</t>
    <phoneticPr fontId="2"/>
  </si>
  <si>
    <t>8時間～</t>
    <phoneticPr fontId="2"/>
  </si>
  <si>
    <t>1分～6時間未満</t>
    <rPh sb="4" eb="6">
      <t>ジカン</t>
    </rPh>
    <rPh sb="6" eb="8">
      <t>ミマン</t>
    </rPh>
    <phoneticPr fontId="2"/>
  </si>
  <si>
    <t>11時間～</t>
    <phoneticPr fontId="2"/>
  </si>
  <si>
    <t>1時間～</t>
    <phoneticPr fontId="2"/>
  </si>
  <si>
    <t>2時間～</t>
    <phoneticPr fontId="2"/>
  </si>
  <si>
    <t>8時間～</t>
    <phoneticPr fontId="2"/>
  </si>
  <si>
    <t>11時間～</t>
    <phoneticPr fontId="2"/>
  </si>
  <si>
    <t>2時間～</t>
    <phoneticPr fontId="2"/>
  </si>
  <si>
    <t>4時間～</t>
    <phoneticPr fontId="2"/>
  </si>
  <si>
    <t>1分～</t>
    <phoneticPr fontId="2"/>
  </si>
  <si>
    <t>1～2時間未満</t>
    <rPh sb="3" eb="5">
      <t>ジカン</t>
    </rPh>
    <rPh sb="5" eb="7">
      <t>ミマン</t>
    </rPh>
    <phoneticPr fontId="2"/>
  </si>
  <si>
    <t>5～6時間未満</t>
    <rPh sb="3" eb="5">
      <t>ジカン</t>
    </rPh>
    <rPh sb="5" eb="7">
      <t>ミマン</t>
    </rPh>
    <phoneticPr fontId="2"/>
  </si>
  <si>
    <t>6～7時間未満</t>
    <rPh sb="3" eb="5">
      <t>ジカン</t>
    </rPh>
    <rPh sb="5" eb="7">
      <t>ミマン</t>
    </rPh>
    <phoneticPr fontId="2"/>
  </si>
  <si>
    <t>7～8時間未満</t>
    <rPh sb="3" eb="5">
      <t>ジカン</t>
    </rPh>
    <rPh sb="5" eb="7">
      <t>ミマン</t>
    </rPh>
    <phoneticPr fontId="2"/>
  </si>
  <si>
    <t>2～3時間未満</t>
    <rPh sb="3" eb="5">
      <t>ジカン</t>
    </rPh>
    <rPh sb="5" eb="7">
      <t>ミマン</t>
    </rPh>
    <phoneticPr fontId="2"/>
  </si>
  <si>
    <t>3～4時間未満</t>
    <rPh sb="3" eb="5">
      <t>ジカン</t>
    </rPh>
    <rPh sb="5" eb="7">
      <t>ミマン</t>
    </rPh>
    <phoneticPr fontId="2"/>
  </si>
  <si>
    <t>4～5時間未満</t>
    <rPh sb="3" eb="5">
      <t>ジカン</t>
    </rPh>
    <rPh sb="5" eb="7">
      <t>ミマン</t>
    </rPh>
    <phoneticPr fontId="2"/>
  </si>
  <si>
    <t>6～8時間未満</t>
    <rPh sb="3" eb="5">
      <t>ジカン</t>
    </rPh>
    <rPh sb="5" eb="7">
      <t>ミマン</t>
    </rPh>
    <phoneticPr fontId="2"/>
  </si>
  <si>
    <t>2～4時間未満</t>
    <rPh sb="3" eb="5">
      <t>ジカン</t>
    </rPh>
    <rPh sb="5" eb="7">
      <t>ミマン</t>
    </rPh>
    <phoneticPr fontId="2"/>
  </si>
  <si>
    <t>8～9時間未満</t>
    <rPh sb="3" eb="5">
      <t>ジカン</t>
    </rPh>
    <rPh sb="5" eb="7">
      <t>ミマン</t>
    </rPh>
    <phoneticPr fontId="2"/>
  </si>
  <si>
    <t>9～10時間未満</t>
    <rPh sb="4" eb="6">
      <t>ジカン</t>
    </rPh>
    <rPh sb="6" eb="8">
      <t>ミマン</t>
    </rPh>
    <phoneticPr fontId="2"/>
  </si>
  <si>
    <t>10～11時間未満</t>
    <rPh sb="5" eb="7">
      <t>ジカン</t>
    </rPh>
    <rPh sb="7" eb="9">
      <t>ミマン</t>
    </rPh>
    <phoneticPr fontId="2"/>
  </si>
  <si>
    <t>4～6時間未満</t>
    <rPh sb="3" eb="5">
      <t>ジカン</t>
    </rPh>
    <rPh sb="5" eb="7">
      <t>ミマン</t>
    </rPh>
    <phoneticPr fontId="2"/>
  </si>
  <si>
    <t>1～2年未満</t>
    <rPh sb="3" eb="4">
      <t>ネン</t>
    </rPh>
    <rPh sb="4" eb="6">
      <t>ミマン</t>
    </rPh>
    <phoneticPr fontId="2"/>
  </si>
  <si>
    <t>2～3年未満</t>
    <rPh sb="3" eb="4">
      <t>ネン</t>
    </rPh>
    <rPh sb="4" eb="6">
      <t>ミマン</t>
    </rPh>
    <phoneticPr fontId="2"/>
  </si>
  <si>
    <t>3～5年未満</t>
    <rPh sb="3" eb="4">
      <t>ネン</t>
    </rPh>
    <rPh sb="4" eb="6">
      <t>ミマン</t>
    </rPh>
    <phoneticPr fontId="2"/>
  </si>
  <si>
    <t>5～10年未満</t>
    <rPh sb="4" eb="5">
      <t>ネン</t>
    </rPh>
    <rPh sb="5" eb="7">
      <t>ミマン</t>
    </rPh>
    <phoneticPr fontId="2"/>
  </si>
  <si>
    <t>月数</t>
    <rPh sb="0" eb="1">
      <t>ツキ</t>
    </rPh>
    <rPh sb="1" eb="2">
      <t>スウ</t>
    </rPh>
    <phoneticPr fontId="2"/>
  </si>
  <si>
    <t>月数</t>
    <rPh sb="0" eb="1">
      <t>ツキ</t>
    </rPh>
    <rPh sb="1" eb="2">
      <t>スウ</t>
    </rPh>
    <phoneticPr fontId="2"/>
  </si>
  <si>
    <t>10年～</t>
    <phoneticPr fontId="2"/>
  </si>
  <si>
    <t>2　精神医療について</t>
    <rPh sb="2" eb="4">
      <t>セイシン</t>
    </rPh>
    <rPh sb="4" eb="6">
      <t>イリョウ</t>
    </rPh>
    <phoneticPr fontId="2"/>
  </si>
  <si>
    <t>10錠～</t>
    <rPh sb="2" eb="3">
      <t>ジョウ</t>
    </rPh>
    <phoneticPr fontId="2"/>
  </si>
  <si>
    <t>20錠～</t>
    <rPh sb="2" eb="3">
      <t>ジョウ</t>
    </rPh>
    <phoneticPr fontId="2"/>
  </si>
  <si>
    <t>錠数</t>
    <rPh sb="0" eb="1">
      <t>ジョウ</t>
    </rPh>
    <rPh sb="1" eb="2">
      <t>スウ</t>
    </rPh>
    <phoneticPr fontId="2"/>
  </si>
  <si>
    <t>朝</t>
    <rPh sb="0" eb="1">
      <t>アサ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</si>
  <si>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</si>
  <si>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</si>
  <si>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5～10錠未満</t>
    <rPh sb="4" eb="5">
      <t>ジョウ</t>
    </rPh>
    <rPh sb="5" eb="7">
      <t>ミマン</t>
    </rPh>
    <phoneticPr fontId="2"/>
  </si>
  <si>
    <t>10～15錠未満</t>
    <rPh sb="5" eb="6">
      <t>ジョウ</t>
    </rPh>
    <rPh sb="6" eb="8">
      <t>ミマン</t>
    </rPh>
    <phoneticPr fontId="2"/>
  </si>
  <si>
    <t>15～20錠未満</t>
    <rPh sb="5" eb="6">
      <t>ジョウ</t>
    </rPh>
    <rPh sb="6" eb="8">
      <t>ミマン</t>
    </rPh>
    <phoneticPr fontId="2"/>
  </si>
  <si>
    <t>度数</t>
    <rPh sb="0" eb="2">
      <t>ドスウ</t>
    </rPh>
    <phoneticPr fontId="2"/>
  </si>
  <si>
    <t>％</t>
    <phoneticPr fontId="2"/>
  </si>
  <si>
    <t>3　就労・求職状況について</t>
    <rPh sb="2" eb="4">
      <t>シュウロウ</t>
    </rPh>
    <rPh sb="5" eb="7">
      <t>キュウショク</t>
    </rPh>
    <rPh sb="7" eb="9">
      <t>ジョウキョウ</t>
    </rPh>
    <phoneticPr fontId="2"/>
  </si>
  <si>
    <t>わからない</t>
    <phoneticPr fontId="2"/>
  </si>
  <si>
    <t>時間</t>
    <rPh sb="0" eb="2">
      <t>ジカン</t>
    </rPh>
    <phoneticPr fontId="2"/>
  </si>
  <si>
    <t>日数</t>
    <rPh sb="0" eb="2">
      <t>ニッスウ</t>
    </rPh>
    <phoneticPr fontId="2"/>
  </si>
  <si>
    <t>年数</t>
    <rPh sb="0" eb="2">
      <t>ネンスウ</t>
    </rPh>
    <phoneticPr fontId="2"/>
  </si>
  <si>
    <t>1分～10時間未満</t>
    <rPh sb="5" eb="7">
      <t>ジカン</t>
    </rPh>
    <rPh sb="7" eb="9">
      <t>ミマン</t>
    </rPh>
    <phoneticPr fontId="2"/>
  </si>
  <si>
    <t>40時間～</t>
    <phoneticPr fontId="2"/>
  </si>
  <si>
    <t>50万円～</t>
    <phoneticPr fontId="2"/>
  </si>
  <si>
    <t>10～20時間未満</t>
    <rPh sb="5" eb="7">
      <t>ジカン</t>
    </rPh>
    <rPh sb="7" eb="9">
      <t>ミマン</t>
    </rPh>
    <phoneticPr fontId="2"/>
  </si>
  <si>
    <t>20～30時間未満</t>
    <rPh sb="5" eb="7">
      <t>ジカン</t>
    </rPh>
    <rPh sb="7" eb="9">
      <t>ミマン</t>
    </rPh>
    <phoneticPr fontId="2"/>
  </si>
  <si>
    <t>30～40時間未満</t>
    <rPh sb="5" eb="7">
      <t>ジカン</t>
    </rPh>
    <rPh sb="7" eb="9">
      <t>ミマン</t>
    </rPh>
    <phoneticPr fontId="2"/>
  </si>
  <si>
    <t>1万～3万円未満</t>
    <rPh sb="4" eb="6">
      <t>マンエン</t>
    </rPh>
    <rPh sb="6" eb="8">
      <t>ミマン</t>
    </rPh>
    <phoneticPr fontId="2"/>
  </si>
  <si>
    <t>3万～5万円未満</t>
    <rPh sb="4" eb="6">
      <t>マンエン</t>
    </rPh>
    <rPh sb="6" eb="8">
      <t>ミマン</t>
    </rPh>
    <phoneticPr fontId="2"/>
  </si>
  <si>
    <t>5万～7万円未満</t>
    <rPh sb="4" eb="6">
      <t>マンエン</t>
    </rPh>
    <rPh sb="6" eb="8">
      <t>ミマン</t>
    </rPh>
    <phoneticPr fontId="2"/>
  </si>
  <si>
    <t>7万～10万円未満</t>
    <rPh sb="5" eb="7">
      <t>マンエン</t>
    </rPh>
    <rPh sb="7" eb="9">
      <t>ミマン</t>
    </rPh>
    <phoneticPr fontId="2"/>
  </si>
  <si>
    <t>10万～15万円未満</t>
    <rPh sb="6" eb="8">
      <t>マンエン</t>
    </rPh>
    <rPh sb="8" eb="10">
      <t>ミマン</t>
    </rPh>
    <phoneticPr fontId="2"/>
  </si>
  <si>
    <t>15万～20万円未満</t>
    <rPh sb="6" eb="8">
      <t>マンエン</t>
    </rPh>
    <rPh sb="8" eb="10">
      <t>ミマン</t>
    </rPh>
    <phoneticPr fontId="2"/>
  </si>
  <si>
    <t>20万～30万円未満</t>
    <rPh sb="6" eb="8">
      <t>マンエン</t>
    </rPh>
    <rPh sb="8" eb="10">
      <t>ミマン</t>
    </rPh>
    <phoneticPr fontId="2"/>
  </si>
  <si>
    <t>30万～40万円未満</t>
    <rPh sb="6" eb="8">
      <t>マンエン</t>
    </rPh>
    <rPh sb="8" eb="10">
      <t>ミマン</t>
    </rPh>
    <phoneticPr fontId="2"/>
  </si>
  <si>
    <t>40万～50万円未満</t>
    <rPh sb="6" eb="8">
      <t>マンエン</t>
    </rPh>
    <rPh sb="8" eb="10">
      <t>ミマン</t>
    </rPh>
    <phoneticPr fontId="2"/>
  </si>
  <si>
    <t>1～3年未満</t>
    <rPh sb="3" eb="4">
      <t>ネン</t>
    </rPh>
    <rPh sb="4" eb="6">
      <t>ミマン</t>
    </rPh>
    <phoneticPr fontId="2"/>
  </si>
  <si>
    <t>50万円～</t>
    <rPh sb="3" eb="4">
      <t>エン</t>
    </rPh>
    <phoneticPr fontId="2"/>
  </si>
  <si>
    <t>1分～20時間未満</t>
    <rPh sb="5" eb="7">
      <t>ジカン</t>
    </rPh>
    <rPh sb="7" eb="9">
      <t>ミマン</t>
    </rPh>
    <phoneticPr fontId="2"/>
  </si>
  <si>
    <t>（注）回答対象は問3-11で「異なる職場で仕事をしていた」</t>
    <rPh sb="1" eb="2">
      <t>チュウ</t>
    </rPh>
    <rPh sb="3" eb="5">
      <t>カイトウ</t>
    </rPh>
    <rPh sb="5" eb="7">
      <t>タイショウ</t>
    </rPh>
    <rPh sb="8" eb="9">
      <t>トイ</t>
    </rPh>
    <rPh sb="15" eb="16">
      <t>コト</t>
    </rPh>
    <rPh sb="18" eb="20">
      <t>ショクバ</t>
    </rPh>
    <rPh sb="21" eb="23">
      <t>シゴト</t>
    </rPh>
    <phoneticPr fontId="2"/>
  </si>
  <si>
    <t>または「同じ職場で異なる条件で仕事をしていた」を選んだ場合</t>
    <phoneticPr fontId="2"/>
  </si>
  <si>
    <t>％</t>
    <phoneticPr fontId="2"/>
  </si>
  <si>
    <t>月数</t>
    <rPh sb="0" eb="1">
      <t>ツキ</t>
    </rPh>
    <rPh sb="1" eb="2">
      <t>スウ</t>
    </rPh>
    <phoneticPr fontId="2"/>
  </si>
  <si>
    <t>1ヶ月未満</t>
    <rPh sb="3" eb="5">
      <t>ミマン</t>
    </rPh>
    <phoneticPr fontId="2"/>
  </si>
  <si>
    <t>※「1ヶ月以上」と回答した人の平均値</t>
    <rPh sb="9" eb="11">
      <t>カイトウ</t>
    </rPh>
    <rPh sb="13" eb="14">
      <t>ヒト</t>
    </rPh>
    <rPh sb="15" eb="18">
      <t>ヘイキンチ</t>
    </rPh>
    <phoneticPr fontId="2"/>
  </si>
  <si>
    <t>15.4ヶ月</t>
    <phoneticPr fontId="2"/>
  </si>
  <si>
    <t>15.8ヶ月</t>
    <phoneticPr fontId="2"/>
  </si>
  <si>
    <t>1ヶ月～1年未満</t>
    <rPh sb="5" eb="6">
      <t>ネン</t>
    </rPh>
    <rPh sb="6" eb="8">
      <t>ミマン</t>
    </rPh>
    <phoneticPr fontId="2"/>
  </si>
  <si>
    <t>3年～</t>
    <rPh sb="1" eb="2">
      <t>ネン</t>
    </rPh>
    <phoneticPr fontId="2"/>
  </si>
  <si>
    <t>時間数</t>
    <rPh sb="0" eb="3">
      <t>ジカンスウ</t>
    </rPh>
    <phoneticPr fontId="2"/>
  </si>
  <si>
    <t>3000万円～</t>
    <phoneticPr fontId="2"/>
  </si>
  <si>
    <t>1～10万円未満</t>
    <rPh sb="4" eb="6">
      <t>マンエン</t>
    </rPh>
    <rPh sb="6" eb="8">
      <t>ミマン</t>
    </rPh>
    <phoneticPr fontId="2"/>
  </si>
  <si>
    <t>10万～50万円未満</t>
    <rPh sb="6" eb="8">
      <t>マンエン</t>
    </rPh>
    <rPh sb="8" eb="10">
      <t>ミマン</t>
    </rPh>
    <phoneticPr fontId="2"/>
  </si>
  <si>
    <t>50万～100万円未満</t>
    <rPh sb="7" eb="9">
      <t>マンエン</t>
    </rPh>
    <rPh sb="9" eb="11">
      <t>ミマン</t>
    </rPh>
    <phoneticPr fontId="2"/>
  </si>
  <si>
    <t>100万～150万円未満</t>
    <rPh sb="8" eb="10">
      <t>マンエン</t>
    </rPh>
    <rPh sb="10" eb="12">
      <t>ミマン</t>
    </rPh>
    <phoneticPr fontId="2"/>
  </si>
  <si>
    <t>150万～200万円未満</t>
    <rPh sb="8" eb="10">
      <t>マンエン</t>
    </rPh>
    <rPh sb="10" eb="12">
      <t>ミマン</t>
    </rPh>
    <phoneticPr fontId="2"/>
  </si>
  <si>
    <t>200万～250万円未満</t>
    <rPh sb="8" eb="10">
      <t>マンエン</t>
    </rPh>
    <rPh sb="10" eb="12">
      <t>ミマン</t>
    </rPh>
    <phoneticPr fontId="2"/>
  </si>
  <si>
    <t>250万～300万円未満</t>
    <rPh sb="8" eb="10">
      <t>マンエン</t>
    </rPh>
    <rPh sb="10" eb="12">
      <t>ミマン</t>
    </rPh>
    <phoneticPr fontId="2"/>
  </si>
  <si>
    <t>300万～400万円未満</t>
    <rPh sb="8" eb="10">
      <t>マンエン</t>
    </rPh>
    <rPh sb="10" eb="12">
      <t>ミマン</t>
    </rPh>
    <phoneticPr fontId="2"/>
  </si>
  <si>
    <t>400万～500万円未満</t>
    <rPh sb="8" eb="10">
      <t>マンエン</t>
    </rPh>
    <rPh sb="10" eb="12">
      <t>ミマン</t>
    </rPh>
    <phoneticPr fontId="2"/>
  </si>
  <si>
    <t>500万～600万円未満</t>
    <rPh sb="8" eb="10">
      <t>マンエン</t>
    </rPh>
    <rPh sb="10" eb="12">
      <t>ミマン</t>
    </rPh>
    <phoneticPr fontId="2"/>
  </si>
  <si>
    <t>600万～700万円未満</t>
    <rPh sb="8" eb="10">
      <t>マンエン</t>
    </rPh>
    <rPh sb="10" eb="12">
      <t>ミマン</t>
    </rPh>
    <phoneticPr fontId="2"/>
  </si>
  <si>
    <t>700万～800万円未満</t>
    <rPh sb="8" eb="10">
      <t>マンエン</t>
    </rPh>
    <rPh sb="10" eb="12">
      <t>ミマン</t>
    </rPh>
    <phoneticPr fontId="2"/>
  </si>
  <si>
    <t>800万～900万円未満</t>
    <rPh sb="8" eb="10">
      <t>マンエン</t>
    </rPh>
    <rPh sb="10" eb="12">
      <t>ミマン</t>
    </rPh>
    <phoneticPr fontId="2"/>
  </si>
  <si>
    <t>900万～1000万円未満</t>
    <rPh sb="9" eb="11">
      <t>マンエン</t>
    </rPh>
    <rPh sb="11" eb="13">
      <t>ミマン</t>
    </rPh>
    <phoneticPr fontId="2"/>
  </si>
  <si>
    <t>1000万～1500万円未満</t>
    <rPh sb="10" eb="12">
      <t>マンエン</t>
    </rPh>
    <rPh sb="12" eb="14">
      <t>ミマン</t>
    </rPh>
    <phoneticPr fontId="2"/>
  </si>
  <si>
    <t>1500万～3000万円未満</t>
    <rPh sb="10" eb="12">
      <t>マンエン</t>
    </rPh>
    <rPh sb="12" eb="14">
      <t>ミマン</t>
    </rPh>
    <phoneticPr fontId="2"/>
  </si>
  <si>
    <t>4　人間関係と意識について</t>
    <rPh sb="2" eb="4">
      <t>ニンゲン</t>
    </rPh>
    <rPh sb="4" eb="6">
      <t>カンケイ</t>
    </rPh>
    <rPh sb="7" eb="9">
      <t>イシキ</t>
    </rPh>
    <phoneticPr fontId="2"/>
  </si>
  <si>
    <t>いる</t>
    <phoneticPr fontId="2"/>
  </si>
  <si>
    <t>いない</t>
    <phoneticPr fontId="2"/>
  </si>
  <si>
    <t>ボランティア</t>
    <phoneticPr fontId="2"/>
  </si>
  <si>
    <t>ジョブコーチ</t>
    <phoneticPr fontId="2"/>
  </si>
  <si>
    <t>度数</t>
    <rPh sb="0" eb="2">
      <t>ドスウ</t>
    </rPh>
    <phoneticPr fontId="2"/>
  </si>
  <si>
    <t>5　本人について</t>
    <rPh sb="2" eb="4">
      <t>ホンニン</t>
    </rPh>
    <phoneticPr fontId="2"/>
  </si>
  <si>
    <t>60歳～</t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</si>
  <si>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</si>
  <si>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</si>
  <si>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</si>
  <si>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</si>
  <si>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年齢</t>
    <rPh sb="0" eb="2">
      <t>ネンレイ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</si>
  <si>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</si>
  <si>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</si>
  <si>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</si>
  <si>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</si>
  <si>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</si>
  <si>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</si>
  <si>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40歳～</t>
    <rPh sb="2" eb="3">
      <t>トシ</t>
    </rPh>
    <phoneticPr fontId="2"/>
  </si>
  <si>
    <t>あてはまらない</t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</si>
  <si>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</si>
  <si>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</si>
  <si>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50歳～</t>
    <rPh sb="2" eb="3">
      <t>トシ</t>
    </rPh>
    <phoneticPr fontId="2"/>
  </si>
  <si>
    <t>人数</t>
    <rPh sb="0" eb="2">
      <t>ニンズウ</t>
    </rPh>
    <phoneticPr fontId="2"/>
  </si>
  <si>
    <t>面積(平米)</t>
    <rPh sb="0" eb="2">
      <t>メンセキ</t>
    </rPh>
    <rPh sb="3" eb="5">
      <t>ヘイベイ</t>
    </rPh>
    <phoneticPr fontId="2"/>
  </si>
  <si>
    <t>50～70平米未満</t>
    <rPh sb="5" eb="7">
      <t>ヘイベイ</t>
    </rPh>
    <rPh sb="7" eb="9">
      <t>ミマン</t>
    </rPh>
    <phoneticPr fontId="2"/>
  </si>
  <si>
    <t>70～100平米未満</t>
    <rPh sb="6" eb="8">
      <t>ヘイベイ</t>
    </rPh>
    <rPh sb="8" eb="10">
      <t>ミマン</t>
    </rPh>
    <phoneticPr fontId="2"/>
  </si>
  <si>
    <t>100平米～</t>
    <rPh sb="3" eb="5">
      <t>ヘイベイ</t>
    </rPh>
    <phoneticPr fontId="2"/>
  </si>
  <si>
    <t>50平米～</t>
    <rPh sb="2" eb="4">
      <t>ヘイベイ</t>
    </rPh>
    <phoneticPr fontId="2"/>
  </si>
  <si>
    <t>グループホーム</t>
    <phoneticPr fontId="2"/>
  </si>
  <si>
    <t>6　本人の世帯について</t>
    <rPh sb="2" eb="4">
      <t>ホンニン</t>
    </rPh>
    <rPh sb="5" eb="7">
      <t>セタイ</t>
    </rPh>
    <phoneticPr fontId="2"/>
  </si>
  <si>
    <t>浦河郡</t>
    <phoneticPr fontId="2"/>
  </si>
  <si>
    <t>江別市</t>
    <phoneticPr fontId="2"/>
  </si>
  <si>
    <t>3000万円～</t>
    <rPh sb="5" eb="6">
      <t>エン</t>
    </rPh>
    <phoneticPr fontId="2"/>
  </si>
  <si>
    <t>1分～1時間未満</t>
    <rPh sb="1" eb="2">
      <t>フン</t>
    </rPh>
    <rPh sb="4" eb="6">
      <t>ジカン</t>
    </rPh>
    <rPh sb="6" eb="8">
      <t>ミマン</t>
    </rPh>
    <phoneticPr fontId="2"/>
  </si>
  <si>
    <t>10時間～</t>
    <rPh sb="2" eb="4">
      <t>ジカン</t>
    </rPh>
    <phoneticPr fontId="2"/>
  </si>
  <si>
    <t>10～19歳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</si>
  <si>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</si>
  <si>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</si>
  <si>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80歳～</t>
    <rPh sb="2" eb="3">
      <t>トシ</t>
    </rPh>
    <phoneticPr fontId="2"/>
  </si>
  <si>
    <t>0～9歳</t>
    <rPh sb="3" eb="4">
      <t>トシ</t>
    </rPh>
    <phoneticPr fontId="2"/>
  </si>
  <si>
    <t>40～50時間未満</t>
    <rPh sb="5" eb="7">
      <t>ジカン</t>
    </rPh>
    <rPh sb="7" eb="9">
      <t>ミマン</t>
    </rPh>
    <phoneticPr fontId="2"/>
  </si>
  <si>
    <t>1分～10時間未満</t>
    <rPh sb="1" eb="2">
      <t>フン</t>
    </rPh>
    <rPh sb="5" eb="7">
      <t>ジカン</t>
    </rPh>
    <rPh sb="7" eb="9">
      <t>ミマン</t>
    </rPh>
    <phoneticPr fontId="2"/>
  </si>
  <si>
    <t>50時間～</t>
    <rPh sb="2" eb="4">
      <t>ジカン</t>
    </rPh>
    <phoneticPr fontId="2"/>
  </si>
  <si>
    <t>0～19歳</t>
    <rPh sb="4" eb="5">
      <t>トシ</t>
    </rPh>
    <phoneticPr fontId="2"/>
  </si>
  <si>
    <t>0～19歳</t>
    <rPh sb="4" eb="5">
      <t>サイ</t>
    </rPh>
    <phoneticPr fontId="2"/>
  </si>
  <si>
    <t>精神障害者編</t>
    <rPh sb="0" eb="2">
      <t>セイシン</t>
    </rPh>
    <rPh sb="2" eb="5">
      <t>ショウガイシャ</t>
    </rPh>
    <rPh sb="5" eb="6">
      <t>ヘン</t>
    </rPh>
    <phoneticPr fontId="2"/>
  </si>
  <si>
    <t>I</t>
    <phoneticPr fontId="2"/>
  </si>
</sst>
</file>

<file path=xl/styles.xml><?xml version="1.0" encoding="utf-8"?>
<styleSheet xmlns="http://schemas.openxmlformats.org/spreadsheetml/2006/main">
  <numFmts count="4">
    <numFmt numFmtId="176" formatCode="0.0%"/>
    <numFmt numFmtId="177" formatCode="0.0_ "/>
    <numFmt numFmtId="178" formatCode="#,##0.0;[Red]\-#,##0.0"/>
    <numFmt numFmtId="179" formatCode="0.00_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178" fontId="0" fillId="0" borderId="0" xfId="2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4" fillId="0" borderId="0" xfId="1" applyNumberFormat="1" applyFont="1">
      <alignment vertical="center"/>
    </xf>
    <xf numFmtId="0" fontId="4" fillId="0" borderId="0" xfId="0" applyFont="1" applyBorder="1">
      <alignment vertical="center"/>
    </xf>
    <xf numFmtId="178" fontId="0" fillId="0" borderId="0" xfId="2" applyNumberFormat="1" applyFont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>
      <alignment vertical="center"/>
    </xf>
    <xf numFmtId="177" fontId="0" fillId="0" borderId="0" xfId="0" applyNumberFormat="1" applyBorder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0" fontId="7" fillId="0" borderId="0" xfId="0" applyFont="1">
      <alignment vertical="center"/>
    </xf>
    <xf numFmtId="0" fontId="0" fillId="0" borderId="0" xfId="0" applyBorder="1" applyAlignment="1">
      <alignment vertical="center" wrapText="1"/>
    </xf>
    <xf numFmtId="178" fontId="7" fillId="0" borderId="0" xfId="2" applyNumberFormat="1" applyFont="1">
      <alignment vertical="center"/>
    </xf>
    <xf numFmtId="0" fontId="7" fillId="0" borderId="0" xfId="0" applyFont="1" applyBorder="1">
      <alignment vertical="center"/>
    </xf>
    <xf numFmtId="178" fontId="7" fillId="0" borderId="0" xfId="2" applyNumberFormat="1" applyFont="1" applyBorder="1">
      <alignment vertical="center"/>
    </xf>
    <xf numFmtId="0" fontId="7" fillId="0" borderId="0" xfId="0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7" fillId="0" borderId="0" xfId="0" applyNumberFormat="1" applyFont="1" applyFill="1" applyBorder="1">
      <alignment vertical="center"/>
    </xf>
    <xf numFmtId="177" fontId="7" fillId="0" borderId="0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178" fontId="0" fillId="0" borderId="3" xfId="2" applyNumberFormat="1" applyFont="1" applyBorder="1">
      <alignment vertical="center"/>
    </xf>
    <xf numFmtId="178" fontId="0" fillId="0" borderId="2" xfId="2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8" fontId="4" fillId="0" borderId="2" xfId="0" applyNumberFormat="1" applyFont="1" applyBorder="1">
      <alignment vertical="center"/>
    </xf>
    <xf numFmtId="0" fontId="0" fillId="0" borderId="8" xfId="0" applyBorder="1">
      <alignment vertical="center"/>
    </xf>
    <xf numFmtId="178" fontId="0" fillId="0" borderId="8" xfId="2" applyNumberFormat="1" applyFont="1" applyBorder="1">
      <alignment vertical="center"/>
    </xf>
    <xf numFmtId="0" fontId="4" fillId="0" borderId="9" xfId="0" applyFont="1" applyBorder="1">
      <alignment vertical="center"/>
    </xf>
    <xf numFmtId="178" fontId="4" fillId="0" borderId="9" xfId="0" applyNumberFormat="1" applyFont="1" applyBorder="1">
      <alignment vertical="center"/>
    </xf>
    <xf numFmtId="0" fontId="0" fillId="0" borderId="8" xfId="0" applyFill="1" applyBorder="1">
      <alignment vertical="center"/>
    </xf>
    <xf numFmtId="177" fontId="4" fillId="0" borderId="8" xfId="1" applyNumberFormat="1" applyFont="1" applyBorder="1">
      <alignment vertical="center"/>
    </xf>
    <xf numFmtId="177" fontId="4" fillId="0" borderId="9" xfId="0" applyNumberFormat="1" applyFont="1" applyBorder="1">
      <alignment vertical="center"/>
    </xf>
    <xf numFmtId="178" fontId="0" fillId="0" borderId="9" xfId="2" applyNumberFormat="1" applyFont="1" applyBorder="1">
      <alignment vertical="center"/>
    </xf>
    <xf numFmtId="176" fontId="0" fillId="0" borderId="0" xfId="0" applyNumberFormat="1" applyBorder="1">
      <alignment vertical="center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2" xfId="0" applyFont="1" applyBorder="1" applyAlignment="1" applyProtection="1">
      <alignment horizontal="right" vertical="center"/>
      <protection locked="0"/>
    </xf>
    <xf numFmtId="0" fontId="11" fillId="0" borderId="0" xfId="0" applyFont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2" xfId="0" applyFont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7" xfId="0" applyFont="1" applyBorder="1">
      <alignment vertical="center"/>
    </xf>
    <xf numFmtId="0" fontId="4" fillId="0" borderId="7" xfId="0" applyFont="1" applyFill="1" applyBorder="1">
      <alignment vertical="center"/>
    </xf>
    <xf numFmtId="0" fontId="0" fillId="0" borderId="12" xfId="0" applyFill="1" applyBorder="1">
      <alignment vertical="center"/>
    </xf>
    <xf numFmtId="0" fontId="4" fillId="0" borderId="13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0" fillId="0" borderId="7" xfId="0" applyFill="1" applyBorder="1">
      <alignment vertical="center"/>
    </xf>
    <xf numFmtId="0" fontId="0" fillId="0" borderId="12" xfId="0" applyBorder="1">
      <alignment vertical="center"/>
    </xf>
    <xf numFmtId="0" fontId="0" fillId="0" borderId="6" xfId="0" applyFill="1" applyBorder="1">
      <alignment vertical="center"/>
    </xf>
    <xf numFmtId="0" fontId="4" fillId="0" borderId="6" xfId="0" applyFont="1" applyBorder="1">
      <alignment vertical="center"/>
    </xf>
    <xf numFmtId="0" fontId="0" fillId="0" borderId="11" xfId="0" applyFill="1" applyBorder="1">
      <alignment vertical="center"/>
    </xf>
    <xf numFmtId="0" fontId="4" fillId="0" borderId="14" xfId="0" applyFont="1" applyBorder="1">
      <alignment vertical="center"/>
    </xf>
    <xf numFmtId="176" fontId="0" fillId="0" borderId="0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178" fontId="7" fillId="0" borderId="2" xfId="2" applyNumberFormat="1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NumberFormat="1" applyFont="1" applyBorder="1">
      <alignment vertical="center"/>
    </xf>
    <xf numFmtId="0" fontId="7" fillId="0" borderId="7" xfId="0" applyFont="1" applyBorder="1">
      <alignment vertical="center"/>
    </xf>
    <xf numFmtId="177" fontId="7" fillId="0" borderId="5" xfId="0" applyNumberFormat="1" applyFont="1" applyBorder="1">
      <alignment vertical="center"/>
    </xf>
    <xf numFmtId="177" fontId="7" fillId="0" borderId="15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7" fontId="0" fillId="0" borderId="15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8" fillId="0" borderId="0" xfId="0" applyFont="1" applyAlignment="1">
      <alignment horizontal="left" vertical="center"/>
    </xf>
    <xf numFmtId="55" fontId="8" fillId="0" borderId="0" xfId="0" applyNumberFormat="1" applyFont="1" applyAlignment="1">
      <alignment horizontal="left" vertical="center"/>
    </xf>
    <xf numFmtId="0" fontId="0" fillId="0" borderId="4" xfId="0" applyBorder="1">
      <alignment vertical="center"/>
    </xf>
    <xf numFmtId="0" fontId="7" fillId="0" borderId="5" xfId="0" applyNumberFormat="1" applyFont="1" applyBorder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0" fillId="0" borderId="5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177" fontId="0" fillId="0" borderId="7" xfId="0" applyNumberFormat="1" applyBorder="1">
      <alignment vertical="center"/>
    </xf>
    <xf numFmtId="177" fontId="0" fillId="0" borderId="16" xfId="0" applyNumberFormat="1" applyBorder="1">
      <alignment vertical="center"/>
    </xf>
    <xf numFmtId="0" fontId="8" fillId="0" borderId="3" xfId="0" applyFont="1" applyBorder="1">
      <alignment vertical="center"/>
    </xf>
    <xf numFmtId="0" fontId="11" fillId="0" borderId="3" xfId="0" applyFont="1" applyFill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8" fillId="0" borderId="17" xfId="0" applyFont="1" applyBorder="1" applyAlignment="1">
      <alignment horizontal="right" vertical="center"/>
    </xf>
    <xf numFmtId="177" fontId="7" fillId="0" borderId="2" xfId="0" applyNumberFormat="1" applyFont="1" applyBorder="1">
      <alignment vertical="center"/>
    </xf>
    <xf numFmtId="0" fontId="8" fillId="0" borderId="10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0" fillId="0" borderId="7" xfId="0" applyNumberFormat="1" applyBorder="1">
      <alignment vertical="center"/>
    </xf>
    <xf numFmtId="0" fontId="8" fillId="0" borderId="19" xfId="0" applyFont="1" applyBorder="1">
      <alignment vertical="center"/>
    </xf>
    <xf numFmtId="0" fontId="0" fillId="0" borderId="20" xfId="0" applyBorder="1">
      <alignment vertical="center"/>
    </xf>
    <xf numFmtId="0" fontId="8" fillId="0" borderId="20" xfId="0" applyFont="1" applyBorder="1" applyAlignment="1">
      <alignment horizontal="right" vertical="center"/>
    </xf>
    <xf numFmtId="177" fontId="7" fillId="0" borderId="18" xfId="0" applyNumberFormat="1" applyFont="1" applyBorder="1">
      <alignment vertical="center"/>
    </xf>
    <xf numFmtId="177" fontId="7" fillId="0" borderId="17" xfId="0" applyNumberFormat="1" applyFont="1" applyBorder="1">
      <alignment vertical="center"/>
    </xf>
    <xf numFmtId="0" fontId="8" fillId="0" borderId="9" xfId="0" applyFont="1" applyFill="1" applyBorder="1">
      <alignment vertical="center"/>
    </xf>
    <xf numFmtId="177" fontId="8" fillId="0" borderId="2" xfId="0" applyNumberFormat="1" applyFont="1" applyBorder="1" applyAlignment="1">
      <alignment horizontal="right" vertical="center"/>
    </xf>
    <xf numFmtId="0" fontId="0" fillId="0" borderId="13" xfId="0" applyFill="1" applyBorder="1">
      <alignment vertical="center"/>
    </xf>
    <xf numFmtId="0" fontId="0" fillId="0" borderId="16" xfId="0" applyFill="1" applyBorder="1">
      <alignment vertical="center"/>
    </xf>
    <xf numFmtId="179" fontId="0" fillId="0" borderId="5" xfId="0" applyNumberFormat="1" applyBorder="1">
      <alignment vertical="center"/>
    </xf>
    <xf numFmtId="179" fontId="0" fillId="0" borderId="15" xfId="0" applyNumberForma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0" fillId="0" borderId="16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0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12" fillId="0" borderId="8" xfId="0" applyNumberFormat="1" applyFont="1" applyBorder="1">
      <alignment vertical="center"/>
    </xf>
    <xf numFmtId="0" fontId="12" fillId="0" borderId="9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0" fillId="0" borderId="7" xfId="0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0" fillId="0" borderId="10" xfId="0" applyNumberFormat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5" xfId="0" applyNumberFormat="1" applyBorder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NumberFormat="1" applyFont="1">
      <alignment vertical="center"/>
    </xf>
    <xf numFmtId="0" fontId="13" fillId="0" borderId="0" xfId="0" applyFont="1">
      <alignment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2" xfId="0" applyFont="1" applyFill="1" applyBorder="1">
      <alignment vertical="center"/>
    </xf>
    <xf numFmtId="0" fontId="8" fillId="0" borderId="6" xfId="0" applyFont="1" applyFill="1" applyBorder="1" applyAlignment="1">
      <alignment horizontal="right" vertical="center"/>
    </xf>
    <xf numFmtId="0" fontId="0" fillId="0" borderId="7" xfId="0" applyNumberFormat="1" applyFill="1" applyBorder="1">
      <alignment vertical="center"/>
    </xf>
    <xf numFmtId="177" fontId="0" fillId="0" borderId="0" xfId="0" applyNumberFormat="1" applyFill="1">
      <alignment vertical="center"/>
    </xf>
    <xf numFmtId="177" fontId="0" fillId="0" borderId="2" xfId="0" applyNumberFormat="1" applyFill="1" applyBorder="1">
      <alignment vertical="center"/>
    </xf>
    <xf numFmtId="0" fontId="8" fillId="0" borderId="3" xfId="0" applyFont="1" applyFill="1" applyBorder="1">
      <alignment vertical="center"/>
    </xf>
    <xf numFmtId="177" fontId="0" fillId="0" borderId="3" xfId="0" applyNumberFormat="1" applyFill="1" applyBorder="1">
      <alignment vertical="center"/>
    </xf>
    <xf numFmtId="0" fontId="0" fillId="0" borderId="9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Alignment="1">
      <alignment horizontal="left" vertical="center"/>
    </xf>
    <xf numFmtId="0" fontId="0" fillId="0" borderId="5" xfId="0" applyFill="1" applyBorder="1">
      <alignment vertical="center"/>
    </xf>
    <xf numFmtId="0" fontId="8" fillId="0" borderId="4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8" fillId="0" borderId="1" xfId="0" applyFont="1" applyFill="1" applyBorder="1">
      <alignment vertical="center"/>
    </xf>
    <xf numFmtId="0" fontId="0" fillId="0" borderId="15" xfId="0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15" xfId="0" applyFill="1" applyBorder="1" applyAlignment="1">
      <alignment horizontal="right" vertical="center"/>
    </xf>
    <xf numFmtId="0" fontId="8" fillId="0" borderId="10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1"/>
  <sheetViews>
    <sheetView tabSelected="1" workbookViewId="0"/>
  </sheetViews>
  <sheetFormatPr defaultRowHeight="13.5"/>
  <cols>
    <col min="2" max="2" width="19.375" style="42" bestFit="1" customWidth="1"/>
    <col min="7" max="7" width="21.5" bestFit="1" customWidth="1"/>
    <col min="8" max="9" width="9" customWidth="1"/>
  </cols>
  <sheetData>
    <row r="1" spans="1:4" ht="24">
      <c r="A1" s="48" t="s">
        <v>689</v>
      </c>
      <c r="B1" s="48" t="s">
        <v>393</v>
      </c>
    </row>
    <row r="2" spans="1:4" ht="14.25">
      <c r="B2" s="167" t="s">
        <v>688</v>
      </c>
    </row>
    <row r="3" spans="1:4" ht="18" customHeight="1"/>
    <row r="4" spans="1:4" ht="18" customHeight="1">
      <c r="B4" s="42" t="s">
        <v>0</v>
      </c>
    </row>
    <row r="5" spans="1:4" ht="18" customHeight="1">
      <c r="B5" s="43"/>
      <c r="C5" s="45" t="s">
        <v>24</v>
      </c>
      <c r="D5" s="46" t="s">
        <v>25</v>
      </c>
    </row>
    <row r="6" spans="1:4" ht="18" customHeight="1">
      <c r="B6" s="42" t="s">
        <v>1</v>
      </c>
      <c r="C6" s="38">
        <v>144</v>
      </c>
      <c r="D6" s="4">
        <v>97.297297297297305</v>
      </c>
    </row>
    <row r="7" spans="1:4" ht="18" customHeight="1">
      <c r="B7" s="42" t="s">
        <v>3</v>
      </c>
      <c r="C7" s="38">
        <v>4</v>
      </c>
      <c r="D7" s="4">
        <v>2.7027027027027</v>
      </c>
    </row>
    <row r="8" spans="1:4" ht="18" customHeight="1">
      <c r="B8" s="43" t="s">
        <v>2</v>
      </c>
      <c r="C8" s="37">
        <v>148</v>
      </c>
      <c r="D8" s="35">
        <v>100</v>
      </c>
    </row>
    <row r="9" spans="1:4" ht="18" customHeight="1"/>
    <row r="10" spans="1:4" ht="18" customHeight="1"/>
    <row r="11" spans="1:4" ht="18" customHeight="1">
      <c r="B11" s="42" t="s">
        <v>19</v>
      </c>
    </row>
    <row r="12" spans="1:4" ht="18" customHeight="1">
      <c r="B12" s="43"/>
      <c r="C12" s="45" t="s">
        <v>24</v>
      </c>
      <c r="D12" s="46" t="s">
        <v>392</v>
      </c>
    </row>
    <row r="13" spans="1:4" ht="18" customHeight="1">
      <c r="B13" s="42" t="s">
        <v>7</v>
      </c>
      <c r="C13" s="38">
        <v>1</v>
      </c>
      <c r="D13" s="4">
        <v>25</v>
      </c>
    </row>
    <row r="14" spans="1:4" ht="18" customHeight="1">
      <c r="B14" s="42" t="s">
        <v>8</v>
      </c>
      <c r="C14" s="38">
        <v>1</v>
      </c>
      <c r="D14" s="4">
        <v>25</v>
      </c>
    </row>
    <row r="15" spans="1:4" ht="18" customHeight="1">
      <c r="B15" s="44" t="s">
        <v>10</v>
      </c>
      <c r="C15" s="38">
        <v>1</v>
      </c>
      <c r="D15" s="9">
        <v>25</v>
      </c>
    </row>
    <row r="16" spans="1:4" ht="18" customHeight="1">
      <c r="B16" s="44" t="s">
        <v>12</v>
      </c>
      <c r="C16" s="38">
        <v>1</v>
      </c>
      <c r="D16" s="9">
        <v>25</v>
      </c>
    </row>
    <row r="17" spans="2:4" ht="18" customHeight="1">
      <c r="B17" s="43" t="s">
        <v>2</v>
      </c>
      <c r="C17" s="37">
        <v>4</v>
      </c>
      <c r="D17" s="35">
        <v>100</v>
      </c>
    </row>
    <row r="18" spans="2:4" ht="18" customHeight="1"/>
    <row r="19" spans="2:4" ht="18" customHeight="1"/>
    <row r="20" spans="2:4" ht="18" customHeight="1"/>
    <row r="21" spans="2:4" ht="18" customHeight="1"/>
    <row r="22" spans="2:4" ht="18" customHeight="1"/>
    <row r="23" spans="2:4" ht="18" customHeight="1"/>
    <row r="24" spans="2:4" ht="18" customHeight="1"/>
    <row r="25" spans="2:4" ht="18" customHeight="1"/>
    <row r="26" spans="2:4" ht="18" customHeight="1"/>
    <row r="27" spans="2:4" ht="18" customHeight="1"/>
    <row r="28" spans="2:4" ht="18" customHeight="1"/>
    <row r="29" spans="2:4" ht="18" customHeight="1"/>
    <row r="30" spans="2:4" ht="18" customHeight="1"/>
    <row r="31" spans="2:4" ht="18" customHeight="1"/>
    <row r="32" spans="2: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精神障害者編　
　単純集計表（本人票）　/　表紙</oddHeader>
    <oddFooter>&amp;C&amp;"HG丸ｺﾞｼｯｸM-PRO,標準"&amp;10&amp;P / &amp;N ページ　(表紙)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201"/>
  <sheetViews>
    <sheetView view="pageLayout" workbookViewId="0"/>
  </sheetViews>
  <sheetFormatPr defaultRowHeight="13.5"/>
  <cols>
    <col min="1" max="1" width="32.625" style="42" customWidth="1"/>
    <col min="6" max="6" width="41.75" style="42" customWidth="1"/>
    <col min="8" max="8" width="9.5" bestFit="1" customWidth="1"/>
  </cols>
  <sheetData>
    <row r="1" spans="1:11" ht="18" customHeight="1">
      <c r="A1" s="47" t="s">
        <v>590</v>
      </c>
    </row>
    <row r="2" spans="1:11" ht="18" customHeight="1"/>
    <row r="3" spans="1:11" ht="18" customHeight="1">
      <c r="A3" s="42" t="s">
        <v>502</v>
      </c>
    </row>
    <row r="4" spans="1:11" ht="18" customHeight="1"/>
    <row r="5" spans="1:11" ht="18" customHeight="1">
      <c r="A5" s="43"/>
      <c r="B5" s="45" t="s">
        <v>24</v>
      </c>
      <c r="C5" s="46" t="s">
        <v>25</v>
      </c>
      <c r="D5" s="2"/>
      <c r="I5" s="2"/>
    </row>
    <row r="6" spans="1:11" ht="18" customHeight="1">
      <c r="A6" s="42" t="s">
        <v>77</v>
      </c>
      <c r="B6" s="38">
        <v>76</v>
      </c>
      <c r="C6" s="3">
        <v>51.351351351351298</v>
      </c>
      <c r="D6" s="3"/>
      <c r="K6" s="14"/>
    </row>
    <row r="7" spans="1:11" ht="18" customHeight="1">
      <c r="A7" s="42" t="s">
        <v>78</v>
      </c>
      <c r="B7" s="38">
        <v>72</v>
      </c>
      <c r="C7" s="3">
        <v>48.648648648648702</v>
      </c>
      <c r="D7" s="3"/>
      <c r="K7" s="14"/>
    </row>
    <row r="8" spans="1:11" ht="18" customHeight="1">
      <c r="A8" s="42" t="s">
        <v>23</v>
      </c>
      <c r="B8" s="38">
        <v>0</v>
      </c>
      <c r="C8" s="3">
        <v>0</v>
      </c>
      <c r="D8" s="3"/>
      <c r="K8" s="14"/>
    </row>
    <row r="9" spans="1:11" ht="18" customHeight="1">
      <c r="A9" s="43" t="s">
        <v>2</v>
      </c>
      <c r="B9" s="37">
        <v>148</v>
      </c>
      <c r="C9" s="22">
        <v>100</v>
      </c>
      <c r="D9" s="13"/>
      <c r="K9" s="14"/>
    </row>
    <row r="10" spans="1:11" ht="18" customHeight="1">
      <c r="K10" s="14"/>
    </row>
    <row r="11" spans="1:11" ht="18" customHeight="1">
      <c r="K11" s="14"/>
    </row>
    <row r="12" spans="1:11" ht="18" customHeight="1">
      <c r="A12" s="42" t="s">
        <v>503</v>
      </c>
      <c r="K12" s="14"/>
    </row>
    <row r="13" spans="1:11" ht="18" customHeight="1">
      <c r="I13" s="3"/>
      <c r="K13" s="14"/>
    </row>
    <row r="14" spans="1:11" ht="18" customHeight="1">
      <c r="A14" s="43"/>
      <c r="B14" s="45" t="s">
        <v>24</v>
      </c>
      <c r="C14" s="46" t="s">
        <v>531</v>
      </c>
      <c r="I14" s="13"/>
      <c r="K14" s="14"/>
    </row>
    <row r="15" spans="1:11" ht="18" customHeight="1">
      <c r="A15" s="42" t="s">
        <v>79</v>
      </c>
      <c r="B15" s="38">
        <v>25</v>
      </c>
      <c r="C15" s="3">
        <f>B15/76*100</f>
        <v>32.894736842105267</v>
      </c>
      <c r="K15" s="17"/>
    </row>
    <row r="16" spans="1:11" ht="18" customHeight="1">
      <c r="A16" s="42" t="s">
        <v>80</v>
      </c>
      <c r="B16" s="38">
        <v>20</v>
      </c>
      <c r="C16" s="3">
        <f t="shared" ref="C16:C23" si="0">B16/76*100</f>
        <v>26.315789473684209</v>
      </c>
      <c r="K16" s="18"/>
    </row>
    <row r="17" spans="1:12" ht="18" customHeight="1">
      <c r="A17" s="42" t="s">
        <v>81</v>
      </c>
      <c r="B17" s="38">
        <v>13</v>
      </c>
      <c r="C17" s="3">
        <f t="shared" si="0"/>
        <v>17.105263157894736</v>
      </c>
      <c r="K17" s="14"/>
    </row>
    <row r="18" spans="1:12" ht="18" customHeight="1">
      <c r="A18" s="42" t="s">
        <v>82</v>
      </c>
      <c r="B18" s="38">
        <v>0</v>
      </c>
      <c r="C18" s="3">
        <f t="shared" si="0"/>
        <v>0</v>
      </c>
      <c r="K18" s="14"/>
    </row>
    <row r="19" spans="1:12" ht="18" customHeight="1">
      <c r="A19" s="42" t="s">
        <v>83</v>
      </c>
      <c r="B19" s="38">
        <v>13</v>
      </c>
      <c r="C19" s="3">
        <f t="shared" si="0"/>
        <v>17.105263157894736</v>
      </c>
      <c r="K19" s="14"/>
    </row>
    <row r="20" spans="1:12" ht="18" customHeight="1">
      <c r="A20" s="42" t="s">
        <v>84</v>
      </c>
      <c r="B20" s="38">
        <v>3</v>
      </c>
      <c r="C20" s="3">
        <f t="shared" si="0"/>
        <v>3.9473684210526314</v>
      </c>
      <c r="K20" s="14"/>
    </row>
    <row r="21" spans="1:12" ht="18" customHeight="1">
      <c r="A21" s="42" t="s">
        <v>18</v>
      </c>
      <c r="B21" s="38">
        <v>6</v>
      </c>
      <c r="C21" s="3">
        <f t="shared" si="0"/>
        <v>7.8947368421052628</v>
      </c>
      <c r="K21" s="14"/>
    </row>
    <row r="22" spans="1:12" ht="18" customHeight="1">
      <c r="A22" s="42" t="s">
        <v>23</v>
      </c>
      <c r="B22" s="38">
        <v>1</v>
      </c>
      <c r="C22" s="3">
        <f t="shared" si="0"/>
        <v>1.3157894736842104</v>
      </c>
      <c r="K22" s="14"/>
    </row>
    <row r="23" spans="1:12" ht="18" customHeight="1">
      <c r="A23" s="42" t="s">
        <v>250</v>
      </c>
      <c r="B23" s="38">
        <v>2</v>
      </c>
      <c r="C23" s="3">
        <f t="shared" si="0"/>
        <v>2.6315789473684208</v>
      </c>
      <c r="K23" s="14"/>
    </row>
    <row r="24" spans="1:12" ht="18" customHeight="1" thickBot="1">
      <c r="A24" s="114" t="s">
        <v>2</v>
      </c>
      <c r="B24" s="79">
        <v>83</v>
      </c>
      <c r="C24" s="110">
        <f>SUM(C15:C23)</f>
        <v>109.21052631578948</v>
      </c>
      <c r="K24" s="14"/>
    </row>
    <row r="25" spans="1:12" ht="18" customHeight="1" thickTop="1">
      <c r="A25" s="135" t="s">
        <v>319</v>
      </c>
      <c r="B25" s="137">
        <v>76</v>
      </c>
      <c r="C25" s="111">
        <v>100</v>
      </c>
      <c r="K25" s="14"/>
    </row>
    <row r="26" spans="1:12" ht="18" customHeight="1">
      <c r="A26" s="44"/>
      <c r="B26" s="2"/>
      <c r="C26" s="13"/>
      <c r="K26" s="14"/>
    </row>
    <row r="27" spans="1:12" ht="18" customHeight="1">
      <c r="A27" s="44" t="s">
        <v>349</v>
      </c>
      <c r="B27" s="2"/>
      <c r="C27" s="13"/>
      <c r="J27" s="29"/>
      <c r="K27" s="14"/>
    </row>
    <row r="28" spans="1:12" ht="18" customHeight="1">
      <c r="A28" s="43"/>
      <c r="B28" s="45" t="s">
        <v>588</v>
      </c>
      <c r="C28" s="136" t="s">
        <v>589</v>
      </c>
      <c r="J28" s="29"/>
      <c r="K28" s="14"/>
    </row>
    <row r="29" spans="1:12" ht="18" customHeight="1">
      <c r="A29" s="44" t="s">
        <v>86</v>
      </c>
      <c r="B29" s="38">
        <v>4</v>
      </c>
      <c r="C29" s="3">
        <v>3.9473684210526301</v>
      </c>
      <c r="J29" s="29"/>
      <c r="K29" s="14"/>
    </row>
    <row r="30" spans="1:12" ht="18" customHeight="1">
      <c r="A30" s="42" t="s">
        <v>85</v>
      </c>
      <c r="B30" s="38">
        <v>1</v>
      </c>
      <c r="C30" s="3">
        <v>1.31578947368421</v>
      </c>
      <c r="J30" s="29"/>
      <c r="K30" s="14"/>
      <c r="L30" s="2"/>
    </row>
    <row r="31" spans="1:12" ht="18" customHeight="1">
      <c r="A31" s="98" t="s">
        <v>363</v>
      </c>
      <c r="B31" s="138">
        <v>1</v>
      </c>
      <c r="C31" s="20">
        <v>1.31578947368421</v>
      </c>
      <c r="J31" s="29"/>
      <c r="K31" s="14"/>
    </row>
    <row r="32" spans="1:12" ht="18" customHeight="1">
      <c r="A32" s="64" t="s">
        <v>472</v>
      </c>
      <c r="B32" s="1"/>
      <c r="C32" s="13"/>
      <c r="J32" s="29"/>
    </row>
    <row r="33" spans="10:12" ht="18" customHeight="1">
      <c r="J33" s="29"/>
      <c r="K33" s="14"/>
      <c r="L33" s="2"/>
    </row>
    <row r="34" spans="10:12" ht="18" customHeight="1">
      <c r="J34" s="29"/>
      <c r="K34" s="15"/>
    </row>
    <row r="35" spans="10:12" ht="18" customHeight="1">
      <c r="J35" s="29"/>
      <c r="K35" s="14"/>
      <c r="L35" s="2"/>
    </row>
    <row r="36" spans="10:12" ht="18" customHeight="1">
      <c r="J36" s="29"/>
      <c r="K36" s="14"/>
    </row>
    <row r="37" spans="10:12" ht="18" customHeight="1">
      <c r="J37" s="29"/>
      <c r="K37" s="14"/>
    </row>
    <row r="38" spans="10:12" ht="18" customHeight="1">
      <c r="J38" s="29"/>
      <c r="K38" s="14"/>
    </row>
    <row r="39" spans="10:12" ht="18" customHeight="1">
      <c r="J39" s="29"/>
      <c r="K39" s="14"/>
    </row>
    <row r="40" spans="10:12" ht="18" customHeight="1">
      <c r="J40" s="29"/>
      <c r="K40" s="14"/>
    </row>
    <row r="41" spans="10:12" ht="18" customHeight="1">
      <c r="J41" s="29"/>
      <c r="K41" s="14"/>
    </row>
    <row r="42" spans="10:12" ht="18" customHeight="1">
      <c r="K42" s="14"/>
    </row>
    <row r="43" spans="10:12" ht="18" customHeight="1">
      <c r="K43" s="14"/>
    </row>
    <row r="44" spans="10:12" ht="18" customHeight="1">
      <c r="K44" s="14"/>
    </row>
    <row r="45" spans="10:12" ht="18" customHeight="1">
      <c r="K45" s="14"/>
    </row>
    <row r="46" spans="10:12" ht="18" customHeight="1">
      <c r="K46" s="14"/>
    </row>
    <row r="47" spans="10:12" ht="18" customHeight="1">
      <c r="K47" s="14"/>
    </row>
    <row r="48" spans="10:12" ht="18" customHeight="1">
      <c r="K48" s="14"/>
    </row>
    <row r="49" spans="11:11" ht="18" customHeight="1">
      <c r="K49" s="14"/>
    </row>
    <row r="50" spans="11:11" ht="18" customHeight="1">
      <c r="K50" s="16"/>
    </row>
    <row r="51" spans="11:11" ht="18" customHeight="1">
      <c r="K51" s="16"/>
    </row>
    <row r="52" spans="11:11" ht="18" customHeight="1">
      <c r="K52" s="16"/>
    </row>
    <row r="53" spans="11:11" ht="18" customHeight="1">
      <c r="K53" s="14"/>
    </row>
    <row r="54" spans="11:11" ht="18" customHeight="1">
      <c r="K54" s="14"/>
    </row>
    <row r="55" spans="11:11" ht="18" customHeight="1">
      <c r="K55" s="15"/>
    </row>
    <row r="56" spans="11:11" ht="18" customHeight="1">
      <c r="K56" s="15"/>
    </row>
    <row r="57" spans="11:11" ht="18" customHeight="1">
      <c r="K57" s="15"/>
    </row>
    <row r="58" spans="11:11" ht="18" customHeight="1">
      <c r="K58" s="15"/>
    </row>
    <row r="59" spans="11:11" ht="18" customHeight="1">
      <c r="K59" s="15"/>
    </row>
    <row r="60" spans="11:11" ht="18" customHeight="1">
      <c r="K60" s="15"/>
    </row>
    <row r="61" spans="11:11" ht="18" customHeight="1">
      <c r="K61" s="15"/>
    </row>
    <row r="62" spans="11:11" ht="18" customHeight="1">
      <c r="K62" s="15"/>
    </row>
    <row r="63" spans="11:11" ht="18" customHeight="1">
      <c r="K63" s="15"/>
    </row>
    <row r="64" spans="11:11" ht="18" customHeight="1">
      <c r="K64" s="15"/>
    </row>
    <row r="65" spans="11:11" ht="18" customHeight="1">
      <c r="K65" s="15"/>
    </row>
    <row r="66" spans="11:11" ht="18" customHeight="1">
      <c r="K66" s="15"/>
    </row>
    <row r="67" spans="11:11" ht="18" customHeight="1"/>
    <row r="68" spans="11:11" ht="18" customHeight="1"/>
    <row r="69" spans="11:11" ht="18" customHeight="1"/>
    <row r="70" spans="11:11" ht="18" customHeight="1"/>
    <row r="71" spans="11:11" ht="18" customHeight="1"/>
    <row r="72" spans="11:11" ht="18" customHeight="1"/>
    <row r="73" spans="11:11" ht="18" customHeight="1"/>
    <row r="74" spans="11:11" ht="18" customHeight="1"/>
    <row r="75" spans="11:11" ht="18" customHeight="1"/>
    <row r="76" spans="11:11" ht="18" customHeight="1"/>
    <row r="77" spans="11:11" ht="18" customHeight="1"/>
    <row r="78" spans="11:11" ht="18" customHeight="1"/>
    <row r="79" spans="11:11" ht="18" customHeight="1"/>
    <row r="80" spans="11:11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3　就労・求職状況について</oddHeader>
    <oddFooter>&amp;C&amp;"HG丸ｺﾞｼｯｸM-PRO,標準"&amp;10&amp;P / &amp;N ページ　(表紙)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B1:N198"/>
  <sheetViews>
    <sheetView view="pageLayout" workbookViewId="0"/>
  </sheetViews>
  <sheetFormatPr defaultRowHeight="13.5"/>
  <cols>
    <col min="2" max="2" width="36.625" style="42" customWidth="1"/>
    <col min="7" max="7" width="27.625" style="42" customWidth="1"/>
    <col min="9" max="9" width="9.5" bestFit="1" customWidth="1"/>
    <col min="12" max="12" width="27.625" style="42" customWidth="1"/>
    <col min="14" max="14" width="9.5" bestFit="1" customWidth="1"/>
  </cols>
  <sheetData>
    <row r="1" spans="2:14" ht="18" customHeight="1">
      <c r="B1" s="42" t="s">
        <v>497</v>
      </c>
      <c r="G1" s="42" t="s">
        <v>499</v>
      </c>
      <c r="L1" s="42" t="s">
        <v>501</v>
      </c>
    </row>
    <row r="2" spans="2:14" ht="18" customHeight="1"/>
    <row r="3" spans="2:14" s="106" customFormat="1" ht="18" customHeight="1">
      <c r="B3" s="46"/>
      <c r="C3" s="45" t="s">
        <v>24</v>
      </c>
      <c r="D3" s="46" t="s">
        <v>25</v>
      </c>
      <c r="G3" s="46"/>
      <c r="H3" s="45" t="s">
        <v>24</v>
      </c>
      <c r="I3" s="46" t="s">
        <v>25</v>
      </c>
      <c r="L3" s="46"/>
      <c r="M3" s="45" t="s">
        <v>24</v>
      </c>
      <c r="N3" s="46" t="s">
        <v>25</v>
      </c>
    </row>
    <row r="4" spans="2:14" ht="18" customHeight="1">
      <c r="B4" s="42" t="s">
        <v>87</v>
      </c>
      <c r="C4" s="38">
        <v>3</v>
      </c>
      <c r="D4" s="3">
        <v>3.9473684210526301</v>
      </c>
      <c r="G4" s="42" t="s">
        <v>107</v>
      </c>
      <c r="H4" s="38">
        <v>11</v>
      </c>
      <c r="I4" s="3">
        <v>14.473684210526301</v>
      </c>
      <c r="L4" s="42" t="s">
        <v>119</v>
      </c>
      <c r="M4" s="129">
        <v>5</v>
      </c>
      <c r="N4" s="3">
        <v>6.5789473684210504</v>
      </c>
    </row>
    <row r="5" spans="2:14" ht="18" customHeight="1">
      <c r="B5" s="42" t="s">
        <v>88</v>
      </c>
      <c r="C5" s="38">
        <v>1</v>
      </c>
      <c r="D5" s="3">
        <v>1.31578947368421</v>
      </c>
      <c r="G5" s="42" t="s">
        <v>108</v>
      </c>
      <c r="H5" s="38">
        <v>0</v>
      </c>
      <c r="I5" s="3">
        <v>0</v>
      </c>
      <c r="L5" s="42" t="s">
        <v>120</v>
      </c>
      <c r="M5" s="129">
        <v>1</v>
      </c>
      <c r="N5" s="3">
        <v>1.31578947368421</v>
      </c>
    </row>
    <row r="6" spans="2:14" ht="18" customHeight="1">
      <c r="B6" s="42" t="s">
        <v>89</v>
      </c>
      <c r="C6" s="38">
        <v>6</v>
      </c>
      <c r="D6" s="3">
        <v>7.8947368421052602</v>
      </c>
      <c r="G6" s="42" t="s">
        <v>109</v>
      </c>
      <c r="H6" s="129">
        <v>2</v>
      </c>
      <c r="I6" s="3">
        <v>2.6315789473684199</v>
      </c>
      <c r="L6" s="42" t="s">
        <v>121</v>
      </c>
      <c r="M6" s="129">
        <v>3</v>
      </c>
      <c r="N6" s="3">
        <v>3.9473684210526301</v>
      </c>
    </row>
    <row r="7" spans="2:14" ht="18" customHeight="1">
      <c r="B7" s="42" t="s">
        <v>90</v>
      </c>
      <c r="C7" s="38">
        <v>0</v>
      </c>
      <c r="D7" s="3">
        <v>0</v>
      </c>
      <c r="G7" s="42" t="s">
        <v>110</v>
      </c>
      <c r="H7" s="129">
        <v>4</v>
      </c>
      <c r="I7" s="3">
        <v>5.2631578947368398</v>
      </c>
      <c r="L7" s="42" t="s">
        <v>122</v>
      </c>
      <c r="M7" s="129">
        <v>9</v>
      </c>
      <c r="N7" s="3">
        <v>11.842105263157899</v>
      </c>
    </row>
    <row r="8" spans="2:14" ht="18" customHeight="1">
      <c r="B8" s="42" t="s">
        <v>91</v>
      </c>
      <c r="C8" s="38">
        <v>2</v>
      </c>
      <c r="D8" s="3">
        <v>2.6315789473684199</v>
      </c>
      <c r="G8" s="42" t="s">
        <v>111</v>
      </c>
      <c r="H8" s="129">
        <v>17</v>
      </c>
      <c r="I8" s="3">
        <v>22.3684210526316</v>
      </c>
      <c r="L8" s="42" t="s">
        <v>123</v>
      </c>
      <c r="M8" s="129">
        <v>22</v>
      </c>
      <c r="N8" s="3">
        <v>28.947368421052602</v>
      </c>
    </row>
    <row r="9" spans="2:14" ht="18" customHeight="1">
      <c r="B9" s="42" t="s">
        <v>92</v>
      </c>
      <c r="C9" s="38">
        <v>3</v>
      </c>
      <c r="D9" s="3">
        <v>3.9473684210526301</v>
      </c>
      <c r="G9" s="42" t="s">
        <v>112</v>
      </c>
      <c r="H9" s="129">
        <v>10</v>
      </c>
      <c r="I9" s="3">
        <v>13.157894736842101</v>
      </c>
      <c r="L9" s="42" t="s">
        <v>124</v>
      </c>
      <c r="M9" s="38">
        <v>0</v>
      </c>
      <c r="N9" s="3">
        <v>0</v>
      </c>
    </row>
    <row r="10" spans="2:14" ht="18" customHeight="1">
      <c r="B10" s="42" t="s">
        <v>93</v>
      </c>
      <c r="C10" s="38">
        <v>4</v>
      </c>
      <c r="D10" s="3">
        <v>5.2631578947368398</v>
      </c>
      <c r="G10" s="42" t="s">
        <v>113</v>
      </c>
      <c r="H10" s="129">
        <v>2</v>
      </c>
      <c r="I10" s="3">
        <v>2.6315789473684199</v>
      </c>
      <c r="L10" s="42" t="s">
        <v>125</v>
      </c>
      <c r="M10" s="38">
        <v>4</v>
      </c>
      <c r="N10" s="3">
        <v>5.2631578947368398</v>
      </c>
    </row>
    <row r="11" spans="2:14" ht="18" customHeight="1">
      <c r="B11" s="42" t="s">
        <v>94</v>
      </c>
      <c r="C11" s="38">
        <v>4</v>
      </c>
      <c r="D11" s="3">
        <v>5.2631578947368398</v>
      </c>
      <c r="G11" s="42" t="s">
        <v>114</v>
      </c>
      <c r="H11" s="129">
        <v>7</v>
      </c>
      <c r="I11" s="3">
        <v>9.2105263157894708</v>
      </c>
      <c r="L11" s="42" t="s">
        <v>126</v>
      </c>
      <c r="M11" s="38">
        <v>0</v>
      </c>
      <c r="N11" s="3">
        <v>0</v>
      </c>
    </row>
    <row r="12" spans="2:14" ht="18" customHeight="1">
      <c r="B12" s="42" t="s">
        <v>95</v>
      </c>
      <c r="C12" s="38">
        <v>2</v>
      </c>
      <c r="D12" s="3">
        <v>2.6315789473684199</v>
      </c>
      <c r="G12" s="42" t="s">
        <v>115</v>
      </c>
      <c r="H12" s="129">
        <v>9</v>
      </c>
      <c r="I12" s="3">
        <v>11.842105263157899</v>
      </c>
      <c r="L12" s="42" t="s">
        <v>127</v>
      </c>
      <c r="M12" s="38">
        <v>9</v>
      </c>
      <c r="N12" s="3">
        <v>11.842105263157899</v>
      </c>
    </row>
    <row r="13" spans="2:14" ht="18" customHeight="1">
      <c r="B13" s="42" t="s">
        <v>96</v>
      </c>
      <c r="C13" s="38">
        <v>0</v>
      </c>
      <c r="D13" s="3">
        <v>0</v>
      </c>
      <c r="G13" s="42" t="s">
        <v>591</v>
      </c>
      <c r="H13" s="129">
        <v>7</v>
      </c>
      <c r="I13" s="3">
        <v>9.2105263157894708</v>
      </c>
      <c r="L13" s="42" t="s">
        <v>128</v>
      </c>
      <c r="M13" s="38">
        <v>12</v>
      </c>
      <c r="N13" s="3">
        <v>15.789473684210501</v>
      </c>
    </row>
    <row r="14" spans="2:14" ht="18" customHeight="1">
      <c r="B14" s="42" t="s">
        <v>97</v>
      </c>
      <c r="C14" s="38">
        <v>2</v>
      </c>
      <c r="D14" s="3">
        <v>2.6315789473684199</v>
      </c>
      <c r="G14" s="42" t="s">
        <v>23</v>
      </c>
      <c r="H14" s="129">
        <v>7</v>
      </c>
      <c r="I14" s="3">
        <v>9.2105263157894708</v>
      </c>
      <c r="L14" s="42" t="s">
        <v>129</v>
      </c>
      <c r="M14" s="38">
        <v>2</v>
      </c>
      <c r="N14" s="3">
        <v>2.6315789473684199</v>
      </c>
    </row>
    <row r="15" spans="2:14" ht="18" customHeight="1">
      <c r="B15" s="42" t="s">
        <v>98</v>
      </c>
      <c r="C15" s="38">
        <v>3</v>
      </c>
      <c r="D15" s="3">
        <v>3.9473684210526301</v>
      </c>
      <c r="G15" s="43" t="s">
        <v>2</v>
      </c>
      <c r="H15" s="37">
        <v>76</v>
      </c>
      <c r="I15" s="22">
        <v>100</v>
      </c>
      <c r="L15" s="42" t="s">
        <v>130</v>
      </c>
      <c r="M15" s="38">
        <v>0</v>
      </c>
      <c r="N15" s="3">
        <v>0</v>
      </c>
    </row>
    <row r="16" spans="2:14" ht="18" customHeight="1">
      <c r="B16" s="42" t="s">
        <v>99</v>
      </c>
      <c r="C16" s="38">
        <v>21</v>
      </c>
      <c r="D16" s="3">
        <v>27.6315789473684</v>
      </c>
      <c r="G16" s="64" t="s">
        <v>494</v>
      </c>
      <c r="L16" s="42" t="s">
        <v>131</v>
      </c>
      <c r="M16" s="38">
        <v>4</v>
      </c>
      <c r="N16" s="3">
        <v>5.2631578947368398</v>
      </c>
    </row>
    <row r="17" spans="2:14" ht="18" customHeight="1">
      <c r="B17" s="42" t="s">
        <v>100</v>
      </c>
      <c r="C17" s="38">
        <v>0</v>
      </c>
      <c r="D17" s="3">
        <v>0</v>
      </c>
      <c r="L17" s="42" t="s">
        <v>106</v>
      </c>
      <c r="M17" s="38">
        <v>0</v>
      </c>
      <c r="N17" s="3">
        <v>0</v>
      </c>
    </row>
    <row r="18" spans="2:14" ht="18" customHeight="1">
      <c r="B18" s="42" t="s">
        <v>101</v>
      </c>
      <c r="C18" s="38">
        <v>0</v>
      </c>
      <c r="D18" s="3">
        <v>0</v>
      </c>
      <c r="L18" s="42" t="s">
        <v>23</v>
      </c>
      <c r="M18" s="38">
        <v>5</v>
      </c>
      <c r="N18" s="3">
        <v>6.5789473684210504</v>
      </c>
    </row>
    <row r="19" spans="2:14" ht="18" customHeight="1">
      <c r="B19" s="42" t="s">
        <v>102</v>
      </c>
      <c r="C19" s="38">
        <v>13</v>
      </c>
      <c r="D19" s="3">
        <v>17.105263157894701</v>
      </c>
      <c r="G19" s="42" t="s">
        <v>500</v>
      </c>
      <c r="L19" s="43" t="s">
        <v>2</v>
      </c>
      <c r="M19" s="37">
        <v>76</v>
      </c>
      <c r="N19" s="22">
        <v>100</v>
      </c>
    </row>
    <row r="20" spans="2:14" ht="18" customHeight="1">
      <c r="B20" s="42" t="s">
        <v>103</v>
      </c>
      <c r="C20" s="38">
        <v>1</v>
      </c>
      <c r="D20" s="3">
        <v>1.31578947368421</v>
      </c>
      <c r="L20" s="64" t="s">
        <v>494</v>
      </c>
    </row>
    <row r="21" spans="2:14" ht="18" customHeight="1">
      <c r="B21" s="42" t="s">
        <v>104</v>
      </c>
      <c r="C21" s="38">
        <v>3</v>
      </c>
      <c r="D21" s="3">
        <v>3.9473684210526301</v>
      </c>
      <c r="G21" s="46"/>
      <c r="H21" s="45" t="s">
        <v>24</v>
      </c>
      <c r="I21" s="46" t="s">
        <v>25</v>
      </c>
    </row>
    <row r="22" spans="2:14" ht="18" customHeight="1">
      <c r="B22" s="42" t="s">
        <v>23</v>
      </c>
      <c r="C22" s="38">
        <v>8</v>
      </c>
      <c r="D22" s="3">
        <v>10.526315789473699</v>
      </c>
      <c r="G22" s="42" t="s">
        <v>116</v>
      </c>
      <c r="H22" s="38">
        <v>0</v>
      </c>
      <c r="I22" s="3">
        <v>0</v>
      </c>
    </row>
    <row r="23" spans="2:14" ht="18" customHeight="1">
      <c r="B23" s="43" t="s">
        <v>2</v>
      </c>
      <c r="C23" s="37">
        <v>76</v>
      </c>
      <c r="D23" s="22">
        <v>100</v>
      </c>
      <c r="G23" s="42" t="s">
        <v>117</v>
      </c>
      <c r="H23" s="38">
        <v>5</v>
      </c>
      <c r="I23" s="3">
        <v>6.5789473684210504</v>
      </c>
    </row>
    <row r="24" spans="2:14" ht="18" customHeight="1">
      <c r="B24" s="64" t="s">
        <v>494</v>
      </c>
      <c r="G24" s="42" t="s">
        <v>118</v>
      </c>
      <c r="H24" s="38">
        <v>57</v>
      </c>
      <c r="I24" s="3">
        <v>75</v>
      </c>
    </row>
    <row r="25" spans="2:14" ht="18" customHeight="1">
      <c r="G25" s="42" t="s">
        <v>106</v>
      </c>
      <c r="H25" s="38">
        <v>6</v>
      </c>
      <c r="I25" s="3">
        <v>7.8947368421052602</v>
      </c>
    </row>
    <row r="26" spans="2:14" ht="18" customHeight="1">
      <c r="G26" s="42" t="s">
        <v>23</v>
      </c>
      <c r="H26" s="38">
        <v>8</v>
      </c>
      <c r="I26" s="3">
        <v>10.526315789473699</v>
      </c>
    </row>
    <row r="27" spans="2:14" ht="18" customHeight="1">
      <c r="B27" s="42" t="s">
        <v>498</v>
      </c>
      <c r="G27" s="43" t="s">
        <v>2</v>
      </c>
      <c r="H27" s="37">
        <v>76</v>
      </c>
      <c r="I27" s="22">
        <v>100</v>
      </c>
    </row>
    <row r="28" spans="2:14" ht="18" customHeight="1">
      <c r="G28" s="64" t="s">
        <v>494</v>
      </c>
    </row>
    <row r="29" spans="2:14" ht="18" customHeight="1">
      <c r="B29" s="46"/>
      <c r="C29" s="45" t="s">
        <v>24</v>
      </c>
      <c r="D29" s="46" t="s">
        <v>25</v>
      </c>
    </row>
    <row r="30" spans="2:14" ht="18" customHeight="1">
      <c r="B30" s="42" t="s">
        <v>429</v>
      </c>
      <c r="C30" s="129">
        <v>15</v>
      </c>
      <c r="D30" s="3">
        <v>19.7368421052632</v>
      </c>
    </row>
    <row r="31" spans="2:14" ht="18" customHeight="1">
      <c r="B31" s="42" t="s">
        <v>440</v>
      </c>
      <c r="C31" s="129">
        <v>34</v>
      </c>
      <c r="D31" s="3">
        <v>44.7368421052632</v>
      </c>
    </row>
    <row r="32" spans="2:14" ht="18" customHeight="1">
      <c r="B32" s="42" t="s">
        <v>447</v>
      </c>
      <c r="C32" s="129">
        <v>9</v>
      </c>
      <c r="D32" s="3">
        <v>11.842105263157899</v>
      </c>
    </row>
    <row r="33" spans="2:4" ht="18" customHeight="1">
      <c r="B33" s="42" t="s">
        <v>448</v>
      </c>
      <c r="C33" s="129">
        <v>5</v>
      </c>
      <c r="D33" s="3">
        <v>6.5789473684210504</v>
      </c>
    </row>
    <row r="34" spans="2:4" ht="18" customHeight="1">
      <c r="B34" s="42" t="s">
        <v>449</v>
      </c>
      <c r="C34" s="129">
        <v>1</v>
      </c>
      <c r="D34" s="3">
        <v>1.31578947368421</v>
      </c>
    </row>
    <row r="35" spans="2:4" ht="18" customHeight="1">
      <c r="B35" s="42" t="s">
        <v>450</v>
      </c>
      <c r="C35" s="129">
        <v>2</v>
      </c>
      <c r="D35" s="3">
        <v>2.6315789473684199</v>
      </c>
    </row>
    <row r="36" spans="2:4" ht="18" customHeight="1">
      <c r="B36" s="42" t="s">
        <v>451</v>
      </c>
      <c r="C36" s="129">
        <v>2</v>
      </c>
      <c r="D36" s="3">
        <v>2.6315789473684199</v>
      </c>
    </row>
    <row r="37" spans="2:4" ht="18" customHeight="1">
      <c r="B37" s="42" t="s">
        <v>452</v>
      </c>
      <c r="C37" s="129">
        <v>2</v>
      </c>
      <c r="D37" s="3">
        <v>2.6315789473684199</v>
      </c>
    </row>
    <row r="38" spans="2:4" ht="18" customHeight="1">
      <c r="B38" s="42" t="s">
        <v>105</v>
      </c>
      <c r="C38" s="129">
        <v>1</v>
      </c>
      <c r="D38" s="3">
        <v>1.31578947368421</v>
      </c>
    </row>
    <row r="39" spans="2:4" ht="18" customHeight="1">
      <c r="B39" s="42" t="s">
        <v>106</v>
      </c>
      <c r="C39" s="129">
        <v>3</v>
      </c>
      <c r="D39" s="3">
        <v>3.9473684210526301</v>
      </c>
    </row>
    <row r="40" spans="2:4" ht="18" customHeight="1">
      <c r="B40" s="42" t="s">
        <v>23</v>
      </c>
      <c r="C40" s="129">
        <v>2</v>
      </c>
      <c r="D40" s="3">
        <v>2.6315789473684199</v>
      </c>
    </row>
    <row r="41" spans="2:4" ht="18" customHeight="1">
      <c r="B41" s="43" t="s">
        <v>2</v>
      </c>
      <c r="C41" s="37">
        <v>76</v>
      </c>
      <c r="D41" s="22">
        <v>100</v>
      </c>
    </row>
    <row r="42" spans="2:4" ht="18" customHeight="1">
      <c r="B42" s="64" t="s">
        <v>494</v>
      </c>
    </row>
    <row r="43" spans="2:4" ht="18" customHeight="1"/>
    <row r="44" spans="2:4" ht="18" customHeight="1"/>
    <row r="45" spans="2:4" ht="18" customHeight="1"/>
    <row r="46" spans="2:4" ht="18" customHeight="1"/>
    <row r="47" spans="2:4" ht="18" customHeight="1"/>
    <row r="48" spans="2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3　就労・求職状況について</oddHeader>
    <oddFooter>&amp;C&amp;"HG丸ｺﾞｼｯｸM-PRO,標準"&amp;10&amp;P / &amp;N ページ　(表紙)</oddFooter>
  </headerFooter>
  <colBreaks count="2" manualBreakCount="2">
    <brk id="5" max="1048575" man="1"/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B1:K198"/>
  <sheetViews>
    <sheetView view="pageLayout" workbookViewId="0"/>
  </sheetViews>
  <sheetFormatPr defaultRowHeight="13.5"/>
  <cols>
    <col min="2" max="2" width="28.625" style="42" customWidth="1"/>
    <col min="4" max="4" width="9" customWidth="1"/>
    <col min="7" max="7" width="28.625" style="42" customWidth="1"/>
    <col min="9" max="9" width="9.5" bestFit="1" customWidth="1"/>
    <col min="11" max="11" width="9" style="42"/>
    <col min="13" max="13" width="10.5" bestFit="1" customWidth="1"/>
  </cols>
  <sheetData>
    <row r="1" spans="2:9" ht="18" customHeight="1">
      <c r="B1" s="42" t="s">
        <v>495</v>
      </c>
    </row>
    <row r="2" spans="2:9" ht="18" customHeight="1"/>
    <row r="3" spans="2:9" ht="18" customHeight="1">
      <c r="B3" s="43" t="s">
        <v>132</v>
      </c>
      <c r="C3" s="45" t="s">
        <v>24</v>
      </c>
      <c r="D3" s="46" t="s">
        <v>25</v>
      </c>
      <c r="G3" s="43" t="s">
        <v>134</v>
      </c>
      <c r="H3" s="45" t="s">
        <v>24</v>
      </c>
      <c r="I3" s="46" t="s">
        <v>25</v>
      </c>
    </row>
    <row r="4" spans="2:9" ht="18" customHeight="1">
      <c r="B4" s="99">
        <v>0</v>
      </c>
      <c r="C4" s="129">
        <v>2</v>
      </c>
      <c r="D4" s="3">
        <v>2.6315789473684199</v>
      </c>
      <c r="G4" s="42" t="s">
        <v>399</v>
      </c>
      <c r="H4" s="129">
        <v>18</v>
      </c>
      <c r="I4" s="3">
        <v>23.684210526315798</v>
      </c>
    </row>
    <row r="5" spans="2:9" ht="18" customHeight="1">
      <c r="B5" s="99">
        <v>1</v>
      </c>
      <c r="C5" s="129">
        <v>3</v>
      </c>
      <c r="D5" s="3">
        <v>3.9473684210526301</v>
      </c>
      <c r="G5" s="42" t="s">
        <v>601</v>
      </c>
      <c r="H5" s="129">
        <v>16</v>
      </c>
      <c r="I5" s="3">
        <v>21.052631578947398</v>
      </c>
    </row>
    <row r="6" spans="2:9" ht="18" customHeight="1">
      <c r="B6" s="99">
        <v>2</v>
      </c>
      <c r="C6" s="129">
        <v>5</v>
      </c>
      <c r="D6" s="3">
        <v>6.5789473684210504</v>
      </c>
      <c r="G6" s="42" t="s">
        <v>602</v>
      </c>
      <c r="H6" s="129">
        <v>5</v>
      </c>
      <c r="I6" s="3">
        <v>6.5789473684210504</v>
      </c>
    </row>
    <row r="7" spans="2:9" ht="18" customHeight="1">
      <c r="B7" s="99">
        <v>3</v>
      </c>
      <c r="C7" s="129">
        <v>8</v>
      </c>
      <c r="D7" s="3">
        <v>10.526315789473699</v>
      </c>
      <c r="G7" s="42" t="s">
        <v>603</v>
      </c>
      <c r="H7" s="129">
        <v>14</v>
      </c>
      <c r="I7" s="3">
        <v>18.421052631578899</v>
      </c>
    </row>
    <row r="8" spans="2:9" ht="18" customHeight="1">
      <c r="B8" s="99">
        <v>4</v>
      </c>
      <c r="C8" s="129">
        <v>13</v>
      </c>
      <c r="D8" s="3">
        <v>17.105263157894701</v>
      </c>
      <c r="G8" s="42" t="s">
        <v>604</v>
      </c>
      <c r="H8" s="129">
        <v>3</v>
      </c>
      <c r="I8" s="3">
        <v>3.9473684210526301</v>
      </c>
    </row>
    <row r="9" spans="2:9" ht="18" customHeight="1">
      <c r="B9" s="99">
        <v>5</v>
      </c>
      <c r="C9" s="129">
        <v>31</v>
      </c>
      <c r="D9" s="3">
        <v>40.789473684210499</v>
      </c>
      <c r="G9" s="42" t="s">
        <v>605</v>
      </c>
      <c r="H9" s="129">
        <v>9</v>
      </c>
      <c r="I9" s="3">
        <v>11.842105263157899</v>
      </c>
    </row>
    <row r="10" spans="2:9" ht="18" customHeight="1">
      <c r="B10" s="99">
        <v>6</v>
      </c>
      <c r="C10" s="129">
        <v>7</v>
      </c>
      <c r="D10" s="3">
        <v>9.2105263157894708</v>
      </c>
      <c r="G10" s="42" t="s">
        <v>606</v>
      </c>
      <c r="H10" s="129">
        <v>4</v>
      </c>
      <c r="I10" s="3">
        <v>5.2631578947368398</v>
      </c>
    </row>
    <row r="11" spans="2:9" ht="18" customHeight="1">
      <c r="B11" s="99">
        <v>7</v>
      </c>
      <c r="C11" s="129">
        <v>2</v>
      </c>
      <c r="D11" s="3">
        <v>2.6315789473684199</v>
      </c>
      <c r="G11" s="42" t="s">
        <v>607</v>
      </c>
      <c r="H11" s="129">
        <v>2</v>
      </c>
      <c r="I11" s="3">
        <v>2.6315789473684199</v>
      </c>
    </row>
    <row r="12" spans="2:9" ht="18" customHeight="1">
      <c r="B12" s="42" t="s">
        <v>23</v>
      </c>
      <c r="C12" s="129">
        <v>5</v>
      </c>
      <c r="D12" s="3">
        <v>6.5789473684210504</v>
      </c>
      <c r="G12" s="42" t="s">
        <v>608</v>
      </c>
      <c r="H12" s="129">
        <v>1</v>
      </c>
      <c r="I12" s="3">
        <v>1.31578947368421</v>
      </c>
    </row>
    <row r="13" spans="2:9" ht="18" customHeight="1">
      <c r="B13" s="43" t="s">
        <v>2</v>
      </c>
      <c r="C13" s="37">
        <v>76</v>
      </c>
      <c r="D13" s="22">
        <v>100</v>
      </c>
      <c r="G13" s="42" t="s">
        <v>609</v>
      </c>
      <c r="H13" s="129">
        <v>0</v>
      </c>
      <c r="I13" s="3">
        <v>0</v>
      </c>
    </row>
    <row r="14" spans="2:9" ht="18" customHeight="1">
      <c r="G14" s="42" t="s">
        <v>597</v>
      </c>
      <c r="H14" s="38">
        <v>0</v>
      </c>
      <c r="I14" s="3">
        <v>0</v>
      </c>
    </row>
    <row r="15" spans="2:9" ht="18" customHeight="1">
      <c r="B15" s="43"/>
      <c r="C15" s="97" t="s">
        <v>593</v>
      </c>
      <c r="G15" s="42" t="s">
        <v>135</v>
      </c>
      <c r="H15" s="38">
        <v>0</v>
      </c>
      <c r="I15" s="3">
        <v>0</v>
      </c>
    </row>
    <row r="16" spans="2:9" ht="18" customHeight="1">
      <c r="B16" s="42" t="s">
        <v>45</v>
      </c>
      <c r="C16" s="139">
        <v>4.22</v>
      </c>
      <c r="G16" s="42" t="s">
        <v>23</v>
      </c>
      <c r="H16" s="38">
        <v>4</v>
      </c>
      <c r="I16" s="3">
        <v>5.2631578947368398</v>
      </c>
    </row>
    <row r="17" spans="2:9" ht="18" customHeight="1">
      <c r="B17" s="42" t="s">
        <v>46</v>
      </c>
      <c r="C17" s="139">
        <v>1.5</v>
      </c>
      <c r="G17" s="43" t="s">
        <v>2</v>
      </c>
      <c r="H17" s="37">
        <v>76</v>
      </c>
      <c r="I17" s="22">
        <v>100</v>
      </c>
    </row>
    <row r="18" spans="2:9" ht="18" customHeight="1">
      <c r="B18" s="42" t="s">
        <v>62</v>
      </c>
      <c r="C18" s="139">
        <v>4.3499999999999996</v>
      </c>
      <c r="G18" s="64" t="s">
        <v>494</v>
      </c>
    </row>
    <row r="19" spans="2:9" ht="18" customHeight="1">
      <c r="B19" s="98" t="s">
        <v>61</v>
      </c>
      <c r="C19" s="140">
        <v>1.34</v>
      </c>
    </row>
    <row r="20" spans="2:9" ht="18" customHeight="1">
      <c r="B20" s="64" t="s">
        <v>494</v>
      </c>
    </row>
    <row r="21" spans="2:9" ht="18" customHeight="1">
      <c r="G21" s="42" t="s">
        <v>496</v>
      </c>
    </row>
    <row r="22" spans="2:9" ht="18" customHeight="1">
      <c r="B22" s="43" t="s">
        <v>133</v>
      </c>
      <c r="C22" s="45" t="s">
        <v>24</v>
      </c>
      <c r="D22" s="46" t="s">
        <v>25</v>
      </c>
    </row>
    <row r="23" spans="2:9" ht="18" customHeight="1">
      <c r="B23" s="42" t="s">
        <v>442</v>
      </c>
      <c r="C23" s="89">
        <v>2</v>
      </c>
      <c r="D23" s="3">
        <v>2.6315789473684199</v>
      </c>
      <c r="G23" s="43"/>
      <c r="H23" s="45" t="s">
        <v>24</v>
      </c>
      <c r="I23" s="46" t="s">
        <v>25</v>
      </c>
    </row>
    <row r="24" spans="2:9" ht="18" customHeight="1">
      <c r="B24" s="42" t="s">
        <v>595</v>
      </c>
      <c r="C24" s="89">
        <v>15</v>
      </c>
      <c r="D24" s="3">
        <v>19.7368421052632</v>
      </c>
      <c r="G24" s="42" t="s">
        <v>400</v>
      </c>
      <c r="H24" s="89">
        <v>16</v>
      </c>
      <c r="I24" s="3">
        <v>21.052631578947398</v>
      </c>
    </row>
    <row r="25" spans="2:9" ht="18" customHeight="1">
      <c r="B25" s="42" t="s">
        <v>598</v>
      </c>
      <c r="C25" s="89">
        <v>22</v>
      </c>
      <c r="D25" s="3">
        <v>28.947368421052602</v>
      </c>
      <c r="G25" s="42" t="s">
        <v>610</v>
      </c>
      <c r="H25" s="89">
        <v>18</v>
      </c>
      <c r="I25" s="3">
        <v>23.684210526315798</v>
      </c>
    </row>
    <row r="26" spans="2:9" ht="18" customHeight="1">
      <c r="B26" s="42" t="s">
        <v>599</v>
      </c>
      <c r="C26" s="89">
        <v>14</v>
      </c>
      <c r="D26" s="3">
        <v>18.421052631578899</v>
      </c>
      <c r="G26" s="42" t="s">
        <v>573</v>
      </c>
      <c r="H26" s="89">
        <v>10</v>
      </c>
      <c r="I26" s="3">
        <v>13.157894736842101</v>
      </c>
    </row>
    <row r="27" spans="2:9" ht="18" customHeight="1">
      <c r="B27" s="42" t="s">
        <v>600</v>
      </c>
      <c r="C27" s="89">
        <v>15</v>
      </c>
      <c r="D27" s="3">
        <v>19.7368421052632</v>
      </c>
      <c r="G27" s="42" t="s">
        <v>574</v>
      </c>
      <c r="H27" s="89">
        <v>14</v>
      </c>
      <c r="I27" s="3">
        <v>18.421052631578899</v>
      </c>
    </row>
    <row r="28" spans="2:9" ht="18" customHeight="1">
      <c r="B28" s="42" t="s">
        <v>596</v>
      </c>
      <c r="C28" s="89">
        <v>5</v>
      </c>
      <c r="D28" s="3">
        <v>6.5789473684210504</v>
      </c>
      <c r="G28" s="42" t="s">
        <v>577</v>
      </c>
      <c r="H28" s="89">
        <v>16</v>
      </c>
      <c r="I28" s="3">
        <v>21.052631578947398</v>
      </c>
    </row>
    <row r="29" spans="2:9" ht="18" customHeight="1">
      <c r="B29" s="42" t="s">
        <v>23</v>
      </c>
      <c r="C29" s="89">
        <v>3</v>
      </c>
      <c r="D29" s="3">
        <v>3.9473684210526301</v>
      </c>
      <c r="G29" s="42" t="s">
        <v>23</v>
      </c>
      <c r="H29" s="89">
        <v>2</v>
      </c>
      <c r="I29" s="3">
        <v>2.6315789473684199</v>
      </c>
    </row>
    <row r="30" spans="2:9" ht="18" customHeight="1">
      <c r="B30" s="43" t="s">
        <v>2</v>
      </c>
      <c r="C30" s="37">
        <v>76</v>
      </c>
      <c r="D30" s="22">
        <v>100</v>
      </c>
      <c r="G30" s="43" t="s">
        <v>2</v>
      </c>
      <c r="H30" s="37">
        <v>76</v>
      </c>
      <c r="I30" s="22">
        <v>100</v>
      </c>
    </row>
    <row r="31" spans="2:9" ht="18" customHeight="1"/>
    <row r="32" spans="2:9" ht="18" customHeight="1">
      <c r="B32" s="43"/>
      <c r="C32" s="97" t="s">
        <v>592</v>
      </c>
      <c r="G32" s="43"/>
      <c r="H32" s="97" t="s">
        <v>594</v>
      </c>
    </row>
    <row r="33" spans="2:8" ht="18" customHeight="1">
      <c r="B33" s="42" t="s">
        <v>45</v>
      </c>
      <c r="C33" s="36">
        <v>19.5</v>
      </c>
      <c r="G33" s="42" t="s">
        <v>45</v>
      </c>
      <c r="H33" s="139">
        <v>5.9</v>
      </c>
    </row>
    <row r="34" spans="2:8" ht="18" customHeight="1">
      <c r="B34" s="42" t="s">
        <v>46</v>
      </c>
      <c r="C34" s="36">
        <v>11.8</v>
      </c>
      <c r="G34" s="98" t="s">
        <v>46</v>
      </c>
      <c r="H34" s="140">
        <v>6.83</v>
      </c>
    </row>
    <row r="35" spans="2:8" ht="18" customHeight="1">
      <c r="B35" s="42" t="s">
        <v>62</v>
      </c>
      <c r="C35" s="36">
        <v>20.100000000000001</v>
      </c>
      <c r="G35" s="64" t="s">
        <v>494</v>
      </c>
    </row>
    <row r="36" spans="2:8" ht="18" customHeight="1">
      <c r="B36" s="98" t="s">
        <v>61</v>
      </c>
      <c r="C36" s="95">
        <v>11.5</v>
      </c>
    </row>
    <row r="37" spans="2:8" ht="18" customHeight="1">
      <c r="B37" s="64" t="s">
        <v>494</v>
      </c>
    </row>
    <row r="38" spans="2:8" ht="18" customHeight="1"/>
    <row r="39" spans="2:8" ht="18" customHeight="1"/>
    <row r="40" spans="2:8" ht="18" customHeight="1"/>
    <row r="41" spans="2:8" ht="18" customHeight="1"/>
    <row r="42" spans="2:8" ht="18" customHeight="1"/>
    <row r="43" spans="2:8" ht="18" customHeight="1"/>
    <row r="44" spans="2:8" ht="18" customHeight="1"/>
    <row r="45" spans="2:8" ht="18" customHeight="1"/>
    <row r="46" spans="2:8" ht="18" customHeight="1"/>
    <row r="47" spans="2:8" ht="18" customHeight="1"/>
    <row r="48" spans="2: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3　就労・求職状況について</oddHeader>
    <oddFooter>&amp;C&amp;"HG丸ｺﾞｼｯｸM-PRO,標準"&amp;10&amp;P / &amp;N ページ　(表紙)</oddFooter>
  </headerFooter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G193"/>
  <sheetViews>
    <sheetView view="pageLayout" workbookViewId="0"/>
  </sheetViews>
  <sheetFormatPr defaultRowHeight="13.5"/>
  <cols>
    <col min="1" max="1" width="13.625" style="42" customWidth="1"/>
    <col min="3" max="3" width="9.5" bestFit="1" customWidth="1"/>
    <col min="4" max="4" width="9" style="2"/>
    <col min="5" max="5" width="13.625" style="42" customWidth="1"/>
  </cols>
  <sheetData>
    <row r="1" spans="1:7" ht="18" customHeight="1">
      <c r="A1" s="42" t="s">
        <v>493</v>
      </c>
    </row>
    <row r="2" spans="1:7" ht="18" customHeight="1">
      <c r="A2" s="64" t="s">
        <v>494</v>
      </c>
    </row>
    <row r="3" spans="1:7" ht="18" customHeight="1"/>
    <row r="4" spans="1:7" ht="18" customHeight="1">
      <c r="A4" s="42" t="s">
        <v>251</v>
      </c>
      <c r="E4" s="42" t="s">
        <v>252</v>
      </c>
    </row>
    <row r="5" spans="1:7" ht="18" customHeight="1"/>
    <row r="6" spans="1:7" ht="18" customHeight="1">
      <c r="A6" s="42" t="s">
        <v>136</v>
      </c>
    </row>
    <row r="7" spans="1:7" s="106" customFormat="1" ht="18" customHeight="1">
      <c r="A7" s="46"/>
      <c r="B7" s="45" t="s">
        <v>24</v>
      </c>
      <c r="C7" s="46" t="s">
        <v>25</v>
      </c>
      <c r="D7" s="141"/>
      <c r="E7" s="46"/>
      <c r="F7" s="45" t="s">
        <v>24</v>
      </c>
      <c r="G7" s="46" t="s">
        <v>25</v>
      </c>
    </row>
    <row r="8" spans="1:7" ht="18" customHeight="1">
      <c r="A8" s="42" t="s">
        <v>137</v>
      </c>
      <c r="B8" s="129">
        <v>9</v>
      </c>
      <c r="C8" s="3">
        <v>6.0810810810810798</v>
      </c>
      <c r="E8" s="42" t="s">
        <v>147</v>
      </c>
      <c r="F8" s="129">
        <v>8</v>
      </c>
      <c r="G8" s="3">
        <v>10.526315789473699</v>
      </c>
    </row>
    <row r="9" spans="1:7" ht="18" customHeight="1">
      <c r="A9" s="42" t="s">
        <v>138</v>
      </c>
      <c r="B9" s="129">
        <v>92</v>
      </c>
      <c r="C9" s="3">
        <v>62.162162162162197</v>
      </c>
      <c r="E9" s="42" t="s">
        <v>148</v>
      </c>
      <c r="F9" s="129">
        <v>49</v>
      </c>
      <c r="G9" s="3">
        <v>64.473684210526301</v>
      </c>
    </row>
    <row r="10" spans="1:7" ht="18" customHeight="1">
      <c r="A10" s="42" t="s">
        <v>106</v>
      </c>
      <c r="B10" s="129">
        <v>10</v>
      </c>
      <c r="C10" s="3">
        <v>6.7567567567567597</v>
      </c>
      <c r="E10" s="42" t="s">
        <v>106</v>
      </c>
      <c r="F10" s="129">
        <v>4</v>
      </c>
      <c r="G10" s="3">
        <v>5.2631578947368398</v>
      </c>
    </row>
    <row r="11" spans="1:7" ht="18" customHeight="1">
      <c r="A11" s="42" t="s">
        <v>23</v>
      </c>
      <c r="B11" s="129">
        <v>37</v>
      </c>
      <c r="C11" s="3">
        <v>25</v>
      </c>
      <c r="E11" s="42" t="s">
        <v>23</v>
      </c>
      <c r="F11" s="142">
        <v>15</v>
      </c>
      <c r="G11" s="3">
        <v>19.7368421052632</v>
      </c>
    </row>
    <row r="12" spans="1:7" ht="18" customHeight="1">
      <c r="A12" s="43" t="s">
        <v>2</v>
      </c>
      <c r="B12" s="37">
        <v>148</v>
      </c>
      <c r="C12" s="22">
        <v>100</v>
      </c>
      <c r="E12" s="43" t="s">
        <v>2</v>
      </c>
      <c r="F12" s="37">
        <v>76</v>
      </c>
      <c r="G12" s="22">
        <v>100</v>
      </c>
    </row>
    <row r="13" spans="1:7" ht="18" customHeight="1"/>
    <row r="14" spans="1:7" ht="18" customHeight="1">
      <c r="A14" s="42" t="s">
        <v>139</v>
      </c>
    </row>
    <row r="15" spans="1:7" s="106" customFormat="1" ht="18" customHeight="1">
      <c r="A15" s="46"/>
      <c r="B15" s="45" t="s">
        <v>24</v>
      </c>
      <c r="C15" s="46" t="s">
        <v>25</v>
      </c>
      <c r="D15" s="141"/>
      <c r="E15" s="46"/>
      <c r="F15" s="45" t="s">
        <v>24</v>
      </c>
      <c r="G15" s="46" t="s">
        <v>25</v>
      </c>
    </row>
    <row r="16" spans="1:7" ht="18" customHeight="1">
      <c r="A16" s="42" t="s">
        <v>137</v>
      </c>
      <c r="B16" s="129">
        <v>10</v>
      </c>
      <c r="C16" s="3">
        <v>6.7567567567567597</v>
      </c>
      <c r="E16" s="42" t="s">
        <v>147</v>
      </c>
      <c r="F16" s="129">
        <v>8</v>
      </c>
      <c r="G16" s="3">
        <v>10.526315789473699</v>
      </c>
    </row>
    <row r="17" spans="1:7" ht="18" customHeight="1">
      <c r="A17" s="42" t="s">
        <v>138</v>
      </c>
      <c r="B17" s="129">
        <v>87</v>
      </c>
      <c r="C17" s="3">
        <v>58.783783783783797</v>
      </c>
      <c r="E17" s="42" t="s">
        <v>148</v>
      </c>
      <c r="F17" s="129">
        <v>46</v>
      </c>
      <c r="G17" s="3">
        <v>60.526315789473699</v>
      </c>
    </row>
    <row r="18" spans="1:7" ht="18" customHeight="1">
      <c r="A18" s="42" t="s">
        <v>106</v>
      </c>
      <c r="B18" s="129">
        <v>15</v>
      </c>
      <c r="C18" s="3">
        <v>10.1351351351351</v>
      </c>
      <c r="E18" s="42" t="s">
        <v>106</v>
      </c>
      <c r="F18" s="129">
        <v>7</v>
      </c>
      <c r="G18" s="3">
        <v>9.2105263157894708</v>
      </c>
    </row>
    <row r="19" spans="1:7" ht="18" customHeight="1">
      <c r="A19" s="42" t="s">
        <v>23</v>
      </c>
      <c r="B19" s="129">
        <v>36</v>
      </c>
      <c r="C19" s="3">
        <v>24.324324324324301</v>
      </c>
      <c r="E19" s="42" t="s">
        <v>23</v>
      </c>
      <c r="F19" s="129">
        <v>15</v>
      </c>
      <c r="G19" s="3">
        <v>19.7368421052632</v>
      </c>
    </row>
    <row r="20" spans="1:7" ht="18" customHeight="1">
      <c r="A20" s="43" t="s">
        <v>2</v>
      </c>
      <c r="B20" s="37">
        <v>148</v>
      </c>
      <c r="C20" s="22">
        <v>100</v>
      </c>
      <c r="E20" s="43" t="s">
        <v>2</v>
      </c>
      <c r="F20" s="37">
        <v>76</v>
      </c>
      <c r="G20" s="22">
        <v>100</v>
      </c>
    </row>
    <row r="21" spans="1:7" ht="18" customHeight="1"/>
    <row r="22" spans="1:7" ht="18" customHeight="1">
      <c r="A22" s="42" t="s">
        <v>140</v>
      </c>
    </row>
    <row r="23" spans="1:7" s="106" customFormat="1" ht="18" customHeight="1">
      <c r="A23" s="46"/>
      <c r="B23" s="45" t="s">
        <v>24</v>
      </c>
      <c r="C23" s="46" t="s">
        <v>25</v>
      </c>
      <c r="D23" s="141"/>
      <c r="E23" s="46"/>
      <c r="F23" s="45" t="s">
        <v>24</v>
      </c>
      <c r="G23" s="46" t="s">
        <v>25</v>
      </c>
    </row>
    <row r="24" spans="1:7" ht="18" customHeight="1">
      <c r="A24" s="42" t="s">
        <v>137</v>
      </c>
      <c r="B24" s="129">
        <v>29</v>
      </c>
      <c r="C24" s="3">
        <v>19.5945945945946</v>
      </c>
      <c r="E24" s="42" t="s">
        <v>147</v>
      </c>
      <c r="F24" s="129">
        <v>20</v>
      </c>
      <c r="G24" s="3">
        <v>26.315789473684202</v>
      </c>
    </row>
    <row r="25" spans="1:7" ht="18" customHeight="1">
      <c r="A25" s="42" t="s">
        <v>138</v>
      </c>
      <c r="B25" s="129">
        <v>73</v>
      </c>
      <c r="C25" s="3">
        <v>49.324324324324301</v>
      </c>
      <c r="E25" s="42" t="s">
        <v>148</v>
      </c>
      <c r="F25" s="129">
        <v>35</v>
      </c>
      <c r="G25" s="3">
        <v>46.052631578947398</v>
      </c>
    </row>
    <row r="26" spans="1:7" ht="18" customHeight="1">
      <c r="A26" s="42" t="s">
        <v>106</v>
      </c>
      <c r="B26" s="129">
        <v>9</v>
      </c>
      <c r="C26" s="3">
        <v>6.0810810810810798</v>
      </c>
      <c r="E26" s="42" t="s">
        <v>106</v>
      </c>
      <c r="F26" s="129">
        <v>5</v>
      </c>
      <c r="G26" s="3">
        <v>6.5789473684210504</v>
      </c>
    </row>
    <row r="27" spans="1:7" ht="18" customHeight="1">
      <c r="A27" s="42" t="s">
        <v>23</v>
      </c>
      <c r="B27" s="129">
        <v>37</v>
      </c>
      <c r="C27" s="3">
        <v>25</v>
      </c>
      <c r="E27" s="42" t="s">
        <v>23</v>
      </c>
      <c r="F27" s="129">
        <v>16</v>
      </c>
      <c r="G27" s="3">
        <v>21.052631578947398</v>
      </c>
    </row>
    <row r="28" spans="1:7" ht="18" customHeight="1">
      <c r="A28" s="43" t="s">
        <v>2</v>
      </c>
      <c r="B28" s="37">
        <v>148</v>
      </c>
      <c r="C28" s="22">
        <v>100</v>
      </c>
      <c r="E28" s="43" t="s">
        <v>2</v>
      </c>
      <c r="F28" s="37">
        <v>76</v>
      </c>
      <c r="G28" s="22">
        <v>100</v>
      </c>
    </row>
    <row r="29" spans="1:7" ht="18" customHeight="1"/>
    <row r="30" spans="1:7" ht="18" customHeight="1">
      <c r="A30" s="42" t="s">
        <v>141</v>
      </c>
    </row>
    <row r="31" spans="1:7" s="106" customFormat="1" ht="18" customHeight="1">
      <c r="A31" s="46"/>
      <c r="B31" s="45" t="s">
        <v>24</v>
      </c>
      <c r="C31" s="46" t="s">
        <v>25</v>
      </c>
      <c r="D31" s="141"/>
      <c r="E31" s="46"/>
      <c r="F31" s="45" t="s">
        <v>24</v>
      </c>
      <c r="G31" s="46" t="s">
        <v>25</v>
      </c>
    </row>
    <row r="32" spans="1:7" ht="18" customHeight="1">
      <c r="A32" s="42" t="s">
        <v>137</v>
      </c>
      <c r="B32" s="129">
        <v>66</v>
      </c>
      <c r="C32" s="3">
        <v>44.594594594594597</v>
      </c>
      <c r="E32" s="42" t="s">
        <v>147</v>
      </c>
      <c r="F32" s="129">
        <v>39</v>
      </c>
      <c r="G32" s="3">
        <v>51.315789473684198</v>
      </c>
    </row>
    <row r="33" spans="1:7" ht="18" customHeight="1">
      <c r="A33" s="42" t="s">
        <v>138</v>
      </c>
      <c r="B33" s="129">
        <v>38</v>
      </c>
      <c r="C33" s="3">
        <v>25.675675675675699</v>
      </c>
      <c r="E33" s="42" t="s">
        <v>148</v>
      </c>
      <c r="F33" s="129">
        <v>22</v>
      </c>
      <c r="G33" s="3">
        <v>28.947368421052602</v>
      </c>
    </row>
    <row r="34" spans="1:7" ht="18" customHeight="1">
      <c r="A34" s="42" t="s">
        <v>106</v>
      </c>
      <c r="B34" s="129">
        <v>9</v>
      </c>
      <c r="C34" s="3">
        <v>6.0810810810810798</v>
      </c>
      <c r="E34" s="42" t="s">
        <v>106</v>
      </c>
      <c r="F34" s="129">
        <v>4</v>
      </c>
      <c r="G34" s="3">
        <v>5.2631578947368398</v>
      </c>
    </row>
    <row r="35" spans="1:7" ht="18" customHeight="1">
      <c r="A35" s="42" t="s">
        <v>23</v>
      </c>
      <c r="B35" s="129">
        <v>35</v>
      </c>
      <c r="C35" s="3">
        <v>23.648648648648599</v>
      </c>
      <c r="E35" s="42" t="s">
        <v>23</v>
      </c>
      <c r="F35" s="129">
        <v>11</v>
      </c>
      <c r="G35" s="3">
        <v>14.473684210526301</v>
      </c>
    </row>
    <row r="36" spans="1:7" ht="18" customHeight="1">
      <c r="A36" s="43" t="s">
        <v>2</v>
      </c>
      <c r="B36" s="37">
        <v>148</v>
      </c>
      <c r="C36" s="22">
        <v>100</v>
      </c>
      <c r="E36" s="43" t="s">
        <v>2</v>
      </c>
      <c r="F36" s="37">
        <v>76</v>
      </c>
      <c r="G36" s="22">
        <v>100</v>
      </c>
    </row>
    <row r="37" spans="1:7" ht="18" customHeight="1"/>
    <row r="38" spans="1:7" ht="18" customHeight="1">
      <c r="A38" s="42" t="s">
        <v>251</v>
      </c>
      <c r="E38" s="42" t="s">
        <v>252</v>
      </c>
    </row>
    <row r="39" spans="1:7" ht="18" customHeight="1"/>
    <row r="40" spans="1:7" ht="18" customHeight="1">
      <c r="A40" s="42" t="s">
        <v>142</v>
      </c>
    </row>
    <row r="41" spans="1:7" s="106" customFormat="1" ht="18" customHeight="1">
      <c r="A41" s="46"/>
      <c r="B41" s="45" t="s">
        <v>24</v>
      </c>
      <c r="C41" s="46" t="s">
        <v>25</v>
      </c>
      <c r="D41" s="141"/>
      <c r="E41" s="46"/>
      <c r="F41" s="45" t="s">
        <v>24</v>
      </c>
      <c r="G41" s="46" t="s">
        <v>25</v>
      </c>
    </row>
    <row r="42" spans="1:7" ht="18" customHeight="1">
      <c r="A42" s="42" t="s">
        <v>137</v>
      </c>
      <c r="B42" s="129">
        <v>44</v>
      </c>
      <c r="C42" s="3">
        <v>29.729729729729701</v>
      </c>
      <c r="E42" s="42" t="s">
        <v>147</v>
      </c>
      <c r="F42" s="129">
        <v>25</v>
      </c>
      <c r="G42" s="3">
        <v>32.894736842105303</v>
      </c>
    </row>
    <row r="43" spans="1:7" ht="18" customHeight="1">
      <c r="A43" s="42" t="s">
        <v>138</v>
      </c>
      <c r="B43" s="129">
        <v>46</v>
      </c>
      <c r="C43" s="3">
        <v>31.081081081081098</v>
      </c>
      <c r="E43" s="42" t="s">
        <v>148</v>
      </c>
      <c r="F43" s="129">
        <v>29</v>
      </c>
      <c r="G43" s="3">
        <v>38.157894736842103</v>
      </c>
    </row>
    <row r="44" spans="1:7" ht="18" customHeight="1">
      <c r="A44" s="42" t="s">
        <v>106</v>
      </c>
      <c r="B44" s="129">
        <v>23</v>
      </c>
      <c r="C44" s="3">
        <v>15.540540540540499</v>
      </c>
      <c r="E44" s="42" t="s">
        <v>106</v>
      </c>
      <c r="F44" s="129">
        <v>8</v>
      </c>
      <c r="G44" s="3">
        <v>10.526315789473699</v>
      </c>
    </row>
    <row r="45" spans="1:7" ht="18" customHeight="1">
      <c r="A45" s="42" t="s">
        <v>23</v>
      </c>
      <c r="B45" s="129">
        <v>35</v>
      </c>
      <c r="C45" s="3">
        <v>23.648648648648599</v>
      </c>
      <c r="E45" s="42" t="s">
        <v>23</v>
      </c>
      <c r="F45" s="129">
        <v>14</v>
      </c>
      <c r="G45" s="3">
        <v>18.421052631578899</v>
      </c>
    </row>
    <row r="46" spans="1:7" ht="18" customHeight="1">
      <c r="A46" s="43" t="s">
        <v>2</v>
      </c>
      <c r="B46" s="37">
        <v>148</v>
      </c>
      <c r="C46" s="22">
        <v>100</v>
      </c>
      <c r="E46" s="43" t="s">
        <v>2</v>
      </c>
      <c r="F46" s="37">
        <v>76</v>
      </c>
      <c r="G46" s="22">
        <v>100</v>
      </c>
    </row>
    <row r="47" spans="1:7" ht="18" customHeight="1"/>
    <row r="48" spans="1:7" ht="18" customHeight="1">
      <c r="A48" s="42" t="s">
        <v>143</v>
      </c>
    </row>
    <row r="49" spans="1:7" s="106" customFormat="1" ht="18" customHeight="1">
      <c r="A49" s="46"/>
      <c r="B49" s="45" t="s">
        <v>24</v>
      </c>
      <c r="C49" s="46" t="s">
        <v>25</v>
      </c>
      <c r="D49" s="141"/>
      <c r="E49" s="46"/>
      <c r="F49" s="45" t="s">
        <v>24</v>
      </c>
      <c r="G49" s="46" t="s">
        <v>25</v>
      </c>
    </row>
    <row r="50" spans="1:7" ht="18" customHeight="1">
      <c r="A50" s="42" t="s">
        <v>137</v>
      </c>
      <c r="B50" s="129">
        <v>75</v>
      </c>
      <c r="C50" s="3">
        <v>50.675675675675699</v>
      </c>
      <c r="E50" s="42" t="s">
        <v>147</v>
      </c>
      <c r="F50" s="129">
        <v>34</v>
      </c>
      <c r="G50" s="3">
        <v>44.7368421052632</v>
      </c>
    </row>
    <row r="51" spans="1:7" ht="18" customHeight="1">
      <c r="A51" s="42" t="s">
        <v>138</v>
      </c>
      <c r="B51" s="129">
        <v>37</v>
      </c>
      <c r="C51" s="3">
        <v>25</v>
      </c>
      <c r="E51" s="42" t="s">
        <v>148</v>
      </c>
      <c r="F51" s="129">
        <v>24</v>
      </c>
      <c r="G51" s="3">
        <v>31.578947368421101</v>
      </c>
    </row>
    <row r="52" spans="1:7" ht="18" customHeight="1">
      <c r="A52" s="42" t="s">
        <v>106</v>
      </c>
      <c r="B52" s="129">
        <v>5</v>
      </c>
      <c r="C52" s="3">
        <v>3.3783783783783798</v>
      </c>
      <c r="E52" s="42" t="s">
        <v>106</v>
      </c>
      <c r="F52" s="129">
        <v>7</v>
      </c>
      <c r="G52" s="3">
        <v>9.2105263157894708</v>
      </c>
    </row>
    <row r="53" spans="1:7" ht="18" customHeight="1">
      <c r="A53" s="42" t="s">
        <v>23</v>
      </c>
      <c r="B53" s="129">
        <v>31</v>
      </c>
      <c r="C53" s="3">
        <v>20.945945945945901</v>
      </c>
      <c r="E53" s="42" t="s">
        <v>23</v>
      </c>
      <c r="F53" s="129">
        <v>11</v>
      </c>
      <c r="G53" s="3">
        <v>14.473684210526301</v>
      </c>
    </row>
    <row r="54" spans="1:7" ht="18" customHeight="1">
      <c r="A54" s="43" t="s">
        <v>2</v>
      </c>
      <c r="B54" s="37">
        <v>148</v>
      </c>
      <c r="C54" s="22">
        <v>100</v>
      </c>
      <c r="E54" s="43" t="s">
        <v>2</v>
      </c>
      <c r="F54" s="37">
        <v>76</v>
      </c>
      <c r="G54" s="22">
        <v>100</v>
      </c>
    </row>
    <row r="55" spans="1:7" ht="18" customHeight="1"/>
    <row r="56" spans="1:7" ht="18" customHeight="1">
      <c r="A56" s="42" t="s">
        <v>144</v>
      </c>
    </row>
    <row r="57" spans="1:7" s="106" customFormat="1" ht="18" customHeight="1">
      <c r="A57" s="46"/>
      <c r="B57" s="45" t="s">
        <v>24</v>
      </c>
      <c r="C57" s="46" t="s">
        <v>25</v>
      </c>
      <c r="D57" s="141"/>
      <c r="E57" s="46"/>
      <c r="F57" s="45" t="s">
        <v>24</v>
      </c>
      <c r="G57" s="46" t="s">
        <v>25</v>
      </c>
    </row>
    <row r="58" spans="1:7" ht="18" customHeight="1">
      <c r="A58" s="42" t="s">
        <v>137</v>
      </c>
      <c r="B58" s="129">
        <v>29</v>
      </c>
      <c r="C58" s="3">
        <v>19.5945945945946</v>
      </c>
      <c r="E58" s="42" t="s">
        <v>147</v>
      </c>
      <c r="F58" s="129">
        <v>7</v>
      </c>
      <c r="G58" s="3">
        <v>9.2105263157894708</v>
      </c>
    </row>
    <row r="59" spans="1:7" ht="18" customHeight="1">
      <c r="A59" s="42" t="s">
        <v>138</v>
      </c>
      <c r="B59" s="129">
        <v>65</v>
      </c>
      <c r="C59" s="3">
        <v>43.918918918918898</v>
      </c>
      <c r="E59" s="42" t="s">
        <v>148</v>
      </c>
      <c r="F59" s="129">
        <v>47</v>
      </c>
      <c r="G59" s="3">
        <v>61.842105263157897</v>
      </c>
    </row>
    <row r="60" spans="1:7" ht="18" customHeight="1">
      <c r="A60" s="42" t="s">
        <v>106</v>
      </c>
      <c r="B60" s="129">
        <v>19</v>
      </c>
      <c r="C60" s="3">
        <v>12.8378378378378</v>
      </c>
      <c r="E60" s="42" t="s">
        <v>106</v>
      </c>
      <c r="F60" s="129">
        <v>8</v>
      </c>
      <c r="G60" s="3">
        <v>10.526315789473699</v>
      </c>
    </row>
    <row r="61" spans="1:7" ht="18" customHeight="1">
      <c r="A61" s="42" t="s">
        <v>23</v>
      </c>
      <c r="B61" s="129">
        <v>35</v>
      </c>
      <c r="C61" s="3">
        <v>23.648648648648599</v>
      </c>
      <c r="E61" s="42" t="s">
        <v>23</v>
      </c>
      <c r="F61" s="129">
        <v>14</v>
      </c>
      <c r="G61" s="3">
        <v>18.421052631578899</v>
      </c>
    </row>
    <row r="62" spans="1:7" ht="18" customHeight="1">
      <c r="A62" s="43" t="s">
        <v>2</v>
      </c>
      <c r="B62" s="37">
        <v>148</v>
      </c>
      <c r="C62" s="22">
        <v>100</v>
      </c>
      <c r="E62" s="43" t="s">
        <v>2</v>
      </c>
      <c r="F62" s="37">
        <v>76</v>
      </c>
      <c r="G62" s="22">
        <v>100</v>
      </c>
    </row>
    <row r="63" spans="1:7" ht="18" customHeight="1"/>
    <row r="64" spans="1:7" ht="18" customHeight="1">
      <c r="A64" s="42" t="s">
        <v>145</v>
      </c>
    </row>
    <row r="65" spans="1:7" s="106" customFormat="1" ht="18" customHeight="1">
      <c r="A65" s="46"/>
      <c r="B65" s="45" t="s">
        <v>24</v>
      </c>
      <c r="C65" s="46" t="s">
        <v>25</v>
      </c>
      <c r="D65" s="141"/>
      <c r="E65" s="46"/>
      <c r="F65" s="45" t="s">
        <v>24</v>
      </c>
      <c r="G65" s="46" t="s">
        <v>25</v>
      </c>
    </row>
    <row r="66" spans="1:7" ht="18" customHeight="1">
      <c r="A66" s="42" t="s">
        <v>137</v>
      </c>
      <c r="B66" s="129">
        <v>63</v>
      </c>
      <c r="C66" s="3">
        <v>42.5675675675676</v>
      </c>
      <c r="E66" s="42" t="s">
        <v>147</v>
      </c>
      <c r="F66" s="129">
        <v>21</v>
      </c>
      <c r="G66" s="3">
        <v>27.6315789473684</v>
      </c>
    </row>
    <row r="67" spans="1:7" ht="18" customHeight="1">
      <c r="A67" s="42" t="s">
        <v>138</v>
      </c>
      <c r="B67" s="129">
        <v>38</v>
      </c>
      <c r="C67" s="3">
        <v>25.675675675675699</v>
      </c>
      <c r="E67" s="42" t="s">
        <v>148</v>
      </c>
      <c r="F67" s="129">
        <v>32</v>
      </c>
      <c r="G67" s="3">
        <v>42.105263157894697</v>
      </c>
    </row>
    <row r="68" spans="1:7" ht="18" customHeight="1">
      <c r="A68" s="42" t="s">
        <v>106</v>
      </c>
      <c r="B68" s="129">
        <v>15</v>
      </c>
      <c r="C68" s="3">
        <v>10.1351351351351</v>
      </c>
      <c r="E68" s="42" t="s">
        <v>106</v>
      </c>
      <c r="F68" s="129">
        <v>10</v>
      </c>
      <c r="G68" s="3">
        <v>13.157894736842101</v>
      </c>
    </row>
    <row r="69" spans="1:7" ht="18" customHeight="1">
      <c r="A69" s="42" t="s">
        <v>23</v>
      </c>
      <c r="B69" s="129">
        <v>32</v>
      </c>
      <c r="C69" s="3">
        <v>21.6216216216216</v>
      </c>
      <c r="E69" s="42" t="s">
        <v>23</v>
      </c>
      <c r="F69" s="129">
        <v>13</v>
      </c>
      <c r="G69" s="3">
        <v>17.105263157894701</v>
      </c>
    </row>
    <row r="70" spans="1:7" ht="18" customHeight="1">
      <c r="A70" s="43" t="s">
        <v>2</v>
      </c>
      <c r="B70" s="37">
        <v>148</v>
      </c>
      <c r="C70" s="22">
        <v>100</v>
      </c>
      <c r="E70" s="43" t="s">
        <v>2</v>
      </c>
      <c r="F70" s="37">
        <v>76</v>
      </c>
      <c r="G70" s="22">
        <v>100</v>
      </c>
    </row>
    <row r="71" spans="1:7" ht="18" customHeight="1"/>
    <row r="72" spans="1:7" ht="18" customHeight="1">
      <c r="A72" s="42" t="s">
        <v>146</v>
      </c>
    </row>
    <row r="73" spans="1:7" s="106" customFormat="1" ht="18" customHeight="1">
      <c r="A73" s="46"/>
      <c r="B73" s="45" t="s">
        <v>24</v>
      </c>
      <c r="C73" s="46" t="s">
        <v>25</v>
      </c>
      <c r="D73" s="141"/>
      <c r="E73" s="46"/>
      <c r="F73" s="45" t="s">
        <v>24</v>
      </c>
      <c r="G73" s="46" t="s">
        <v>25</v>
      </c>
    </row>
    <row r="74" spans="1:7" ht="18" customHeight="1">
      <c r="A74" s="42" t="s">
        <v>137</v>
      </c>
      <c r="B74" s="129">
        <v>19</v>
      </c>
      <c r="C74" s="3">
        <v>12.8378378378378</v>
      </c>
      <c r="E74" s="42" t="s">
        <v>147</v>
      </c>
      <c r="F74" s="129">
        <v>15</v>
      </c>
      <c r="G74" s="3">
        <v>19.7368421052632</v>
      </c>
    </row>
    <row r="75" spans="1:7" ht="18" customHeight="1">
      <c r="A75" s="42" t="s">
        <v>138</v>
      </c>
      <c r="B75" s="129">
        <v>76</v>
      </c>
      <c r="C75" s="3">
        <v>51.351351351351298</v>
      </c>
      <c r="E75" s="42" t="s">
        <v>148</v>
      </c>
      <c r="F75" s="129">
        <v>39</v>
      </c>
      <c r="G75" s="3">
        <v>51.315789473684198</v>
      </c>
    </row>
    <row r="76" spans="1:7" ht="18" customHeight="1">
      <c r="A76" s="42" t="s">
        <v>106</v>
      </c>
      <c r="B76" s="129">
        <v>16</v>
      </c>
      <c r="C76" s="3">
        <v>10.8108108108108</v>
      </c>
      <c r="E76" s="42" t="s">
        <v>106</v>
      </c>
      <c r="F76" s="129">
        <v>9</v>
      </c>
      <c r="G76" s="3">
        <v>11.842105263157899</v>
      </c>
    </row>
    <row r="77" spans="1:7" ht="18" customHeight="1">
      <c r="A77" s="42" t="s">
        <v>23</v>
      </c>
      <c r="B77" s="129">
        <v>37</v>
      </c>
      <c r="C77" s="3">
        <v>25</v>
      </c>
      <c r="E77" s="42" t="s">
        <v>23</v>
      </c>
      <c r="F77" s="129">
        <v>13</v>
      </c>
      <c r="G77" s="3">
        <v>17.105263157894701</v>
      </c>
    </row>
    <row r="78" spans="1:7" ht="18" customHeight="1">
      <c r="A78" s="43" t="s">
        <v>2</v>
      </c>
      <c r="B78" s="37">
        <v>148</v>
      </c>
      <c r="C78" s="22">
        <v>100</v>
      </c>
      <c r="E78" s="43" t="s">
        <v>2</v>
      </c>
      <c r="F78" s="37">
        <v>76</v>
      </c>
      <c r="G78" s="22">
        <v>100</v>
      </c>
    </row>
    <row r="79" spans="1:7" ht="18" customHeight="1"/>
    <row r="80" spans="1: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3　就労・求職状況について</oddHeader>
    <oddFooter>&amp;C&amp;"HG丸ｺﾞｼｯｸM-PRO,標準"&amp;10&amp;P / &amp;N ページ　(表紙)</oddFooter>
  </headerFooter>
  <rowBreaks count="1" manualBreakCount="1">
    <brk id="3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B1:O198"/>
  <sheetViews>
    <sheetView view="pageLayout" workbookViewId="0"/>
  </sheetViews>
  <sheetFormatPr defaultRowHeight="13.5"/>
  <cols>
    <col min="2" max="2" width="44.625" style="42" customWidth="1"/>
    <col min="7" max="7" width="24.875" style="42" customWidth="1"/>
    <col min="12" max="12" width="9" style="42"/>
  </cols>
  <sheetData>
    <row r="1" spans="2:15" ht="18" customHeight="1">
      <c r="B1" s="42" t="s">
        <v>488</v>
      </c>
      <c r="G1" s="42" t="s">
        <v>490</v>
      </c>
    </row>
    <row r="2" spans="2:15" ht="18" customHeight="1"/>
    <row r="3" spans="2:15" s="106" customFormat="1" ht="18" customHeight="1">
      <c r="B3" s="46"/>
      <c r="C3" s="45" t="s">
        <v>24</v>
      </c>
      <c r="D3" s="46" t="s">
        <v>25</v>
      </c>
      <c r="G3" s="46"/>
      <c r="H3" s="45" t="s">
        <v>24</v>
      </c>
      <c r="I3" s="46" t="s">
        <v>25</v>
      </c>
      <c r="J3" s="141"/>
      <c r="O3" s="141"/>
    </row>
    <row r="4" spans="2:15" ht="18" customHeight="1">
      <c r="B4" s="42" t="s">
        <v>149</v>
      </c>
      <c r="C4" s="129">
        <v>45</v>
      </c>
      <c r="D4" s="3">
        <v>30.4054054054054</v>
      </c>
      <c r="G4" s="42" t="s">
        <v>429</v>
      </c>
      <c r="H4" s="38">
        <v>3</v>
      </c>
      <c r="I4" s="3">
        <v>18.75</v>
      </c>
      <c r="J4" s="3"/>
      <c r="O4" s="3"/>
    </row>
    <row r="5" spans="2:15" ht="18" customHeight="1">
      <c r="B5" s="42" t="s">
        <v>150</v>
      </c>
      <c r="C5" s="129">
        <v>4</v>
      </c>
      <c r="D5" s="3">
        <v>2.7027027027027</v>
      </c>
      <c r="G5" s="42" t="s">
        <v>440</v>
      </c>
      <c r="H5" s="38">
        <v>5</v>
      </c>
      <c r="I5" s="3">
        <v>31.25</v>
      </c>
      <c r="J5" s="3"/>
      <c r="O5" s="3"/>
    </row>
    <row r="6" spans="2:15" ht="18" customHeight="1">
      <c r="B6" s="42" t="s">
        <v>151</v>
      </c>
      <c r="C6" s="129">
        <v>16</v>
      </c>
      <c r="D6" s="3">
        <v>10.8108108108108</v>
      </c>
      <c r="G6" s="42" t="s">
        <v>447</v>
      </c>
      <c r="H6" s="38">
        <v>5</v>
      </c>
      <c r="I6" s="3">
        <v>31.25</v>
      </c>
      <c r="J6" s="3"/>
      <c r="O6" s="3"/>
    </row>
    <row r="7" spans="2:15" ht="18" customHeight="1">
      <c r="B7" s="42" t="s">
        <v>152</v>
      </c>
      <c r="C7" s="129">
        <v>76</v>
      </c>
      <c r="D7" s="3">
        <v>51.351351351351298</v>
      </c>
      <c r="G7" s="42" t="s">
        <v>448</v>
      </c>
      <c r="H7" s="38">
        <v>0</v>
      </c>
      <c r="I7" s="3">
        <v>0</v>
      </c>
      <c r="J7" s="3"/>
      <c r="O7" s="3"/>
    </row>
    <row r="8" spans="2:15" ht="18" customHeight="1">
      <c r="B8" s="42" t="s">
        <v>23</v>
      </c>
      <c r="C8" s="129">
        <v>7</v>
      </c>
      <c r="D8" s="3">
        <v>4.7297297297297298</v>
      </c>
      <c r="G8" s="42" t="s">
        <v>449</v>
      </c>
      <c r="H8" s="38">
        <v>0</v>
      </c>
      <c r="I8" s="3">
        <v>0</v>
      </c>
      <c r="J8" s="3"/>
      <c r="O8" s="3"/>
    </row>
    <row r="9" spans="2:15" ht="18" customHeight="1">
      <c r="B9" s="43" t="s">
        <v>2</v>
      </c>
      <c r="C9" s="37">
        <v>148</v>
      </c>
      <c r="D9" s="22">
        <v>100</v>
      </c>
      <c r="G9" s="42" t="s">
        <v>450</v>
      </c>
      <c r="H9" s="38">
        <v>0</v>
      </c>
      <c r="I9" s="3">
        <v>0</v>
      </c>
      <c r="J9" s="3"/>
      <c r="O9" s="13"/>
    </row>
    <row r="10" spans="2:15" ht="18" customHeight="1">
      <c r="G10" s="42" t="s">
        <v>451</v>
      </c>
      <c r="H10" s="38">
        <v>1</v>
      </c>
      <c r="I10" s="3">
        <v>6.25</v>
      </c>
      <c r="J10" s="3"/>
    </row>
    <row r="11" spans="2:15" ht="18" customHeight="1">
      <c r="G11" s="42" t="s">
        <v>452</v>
      </c>
      <c r="H11" s="38">
        <v>1</v>
      </c>
      <c r="I11" s="3">
        <v>6.25</v>
      </c>
      <c r="J11" s="3"/>
    </row>
    <row r="12" spans="2:15" ht="18" customHeight="1">
      <c r="B12" s="42" t="s">
        <v>489</v>
      </c>
      <c r="G12" s="42" t="s">
        <v>105</v>
      </c>
      <c r="H12" s="38">
        <v>0</v>
      </c>
      <c r="I12" s="3">
        <v>0</v>
      </c>
      <c r="J12" s="3"/>
    </row>
    <row r="13" spans="2:15" ht="18" customHeight="1">
      <c r="G13" s="42" t="s">
        <v>106</v>
      </c>
      <c r="H13" s="38">
        <v>1</v>
      </c>
      <c r="I13" s="3">
        <v>6.25</v>
      </c>
      <c r="J13" s="3"/>
    </row>
    <row r="14" spans="2:15" ht="18" customHeight="1">
      <c r="B14" s="46"/>
      <c r="C14" s="45" t="s">
        <v>24</v>
      </c>
      <c r="D14" s="46" t="s">
        <v>25</v>
      </c>
      <c r="E14" s="106"/>
      <c r="G14" s="42" t="s">
        <v>23</v>
      </c>
      <c r="H14" s="38">
        <v>0</v>
      </c>
      <c r="I14" s="3">
        <v>0</v>
      </c>
      <c r="J14" s="3"/>
    </row>
    <row r="15" spans="2:15" ht="18" customHeight="1">
      <c r="B15" s="42" t="s">
        <v>87</v>
      </c>
      <c r="C15" s="38">
        <v>0</v>
      </c>
      <c r="D15" s="3">
        <v>0</v>
      </c>
      <c r="G15" s="43" t="s">
        <v>2</v>
      </c>
      <c r="H15" s="37">
        <v>16</v>
      </c>
      <c r="I15" s="22">
        <v>100</v>
      </c>
      <c r="J15" s="13"/>
    </row>
    <row r="16" spans="2:15" ht="18" customHeight="1">
      <c r="B16" s="42" t="s">
        <v>88</v>
      </c>
      <c r="C16" s="38">
        <v>0</v>
      </c>
      <c r="D16" s="3">
        <v>0</v>
      </c>
      <c r="G16" s="64" t="s">
        <v>492</v>
      </c>
    </row>
    <row r="17" spans="2:14" ht="18" customHeight="1">
      <c r="B17" s="42" t="s">
        <v>89</v>
      </c>
      <c r="C17" s="38">
        <v>3</v>
      </c>
      <c r="D17" s="3">
        <v>18.75</v>
      </c>
    </row>
    <row r="18" spans="2:14" ht="18" customHeight="1">
      <c r="B18" s="42" t="s">
        <v>90</v>
      </c>
      <c r="C18" s="38">
        <v>0</v>
      </c>
      <c r="D18" s="3">
        <v>0</v>
      </c>
    </row>
    <row r="19" spans="2:14" ht="18" customHeight="1">
      <c r="B19" s="42" t="s">
        <v>91</v>
      </c>
      <c r="C19" s="38">
        <v>1</v>
      </c>
      <c r="D19" s="3">
        <v>6.25</v>
      </c>
      <c r="G19" s="42" t="s">
        <v>491</v>
      </c>
    </row>
    <row r="20" spans="2:14" ht="18" customHeight="1">
      <c r="B20" s="42" t="s">
        <v>92</v>
      </c>
      <c r="C20" s="38">
        <v>2</v>
      </c>
      <c r="D20" s="3">
        <v>12.5</v>
      </c>
    </row>
    <row r="21" spans="2:14" ht="18" customHeight="1">
      <c r="B21" s="42" t="s">
        <v>93</v>
      </c>
      <c r="C21" s="38">
        <v>0</v>
      </c>
      <c r="D21" s="3">
        <v>0</v>
      </c>
      <c r="G21" s="46"/>
      <c r="H21" s="45" t="s">
        <v>24</v>
      </c>
      <c r="I21" s="46" t="s">
        <v>25</v>
      </c>
    </row>
    <row r="22" spans="2:14" ht="18" customHeight="1">
      <c r="B22" s="42" t="s">
        <v>94</v>
      </c>
      <c r="C22" s="38">
        <v>0</v>
      </c>
      <c r="D22" s="3">
        <v>0</v>
      </c>
      <c r="G22" s="42" t="s">
        <v>116</v>
      </c>
      <c r="H22" s="38">
        <v>1</v>
      </c>
      <c r="I22" s="3">
        <v>6.25</v>
      </c>
    </row>
    <row r="23" spans="2:14" ht="18" customHeight="1">
      <c r="B23" s="42" t="s">
        <v>95</v>
      </c>
      <c r="C23" s="38">
        <v>0</v>
      </c>
      <c r="D23" s="3">
        <v>0</v>
      </c>
      <c r="G23" s="42" t="s">
        <v>117</v>
      </c>
      <c r="H23" s="38">
        <v>1</v>
      </c>
      <c r="I23" s="3">
        <v>6.25</v>
      </c>
    </row>
    <row r="24" spans="2:14" ht="18" customHeight="1">
      <c r="B24" s="42" t="s">
        <v>96</v>
      </c>
      <c r="C24" s="38">
        <v>0</v>
      </c>
      <c r="D24" s="3">
        <v>0</v>
      </c>
      <c r="G24" s="42" t="s">
        <v>118</v>
      </c>
      <c r="H24" s="38">
        <v>14</v>
      </c>
      <c r="I24" s="3">
        <v>87.5</v>
      </c>
    </row>
    <row r="25" spans="2:14" ht="18" customHeight="1">
      <c r="B25" s="42" t="s">
        <v>97</v>
      </c>
      <c r="C25" s="38">
        <v>0</v>
      </c>
      <c r="D25" s="3">
        <v>0</v>
      </c>
      <c r="G25" s="42" t="s">
        <v>106</v>
      </c>
      <c r="H25" s="38">
        <v>0</v>
      </c>
      <c r="I25" s="3">
        <v>0</v>
      </c>
    </row>
    <row r="26" spans="2:14" ht="18" customHeight="1">
      <c r="B26" s="42" t="s">
        <v>98</v>
      </c>
      <c r="C26" s="38">
        <v>1</v>
      </c>
      <c r="D26" s="3">
        <v>6.25</v>
      </c>
      <c r="G26" s="42" t="s">
        <v>23</v>
      </c>
      <c r="H26" s="38">
        <v>0</v>
      </c>
      <c r="I26" s="3">
        <v>0</v>
      </c>
    </row>
    <row r="27" spans="2:14" ht="18" customHeight="1">
      <c r="B27" s="42" t="s">
        <v>99</v>
      </c>
      <c r="C27" s="38">
        <v>3</v>
      </c>
      <c r="D27" s="3">
        <v>18.75</v>
      </c>
      <c r="G27" s="43" t="s">
        <v>2</v>
      </c>
      <c r="H27" s="37">
        <v>16</v>
      </c>
      <c r="I27" s="22">
        <v>100</v>
      </c>
    </row>
    <row r="28" spans="2:14" ht="18" customHeight="1">
      <c r="B28" s="42" t="s">
        <v>100</v>
      </c>
      <c r="C28" s="38">
        <v>0</v>
      </c>
      <c r="D28" s="3">
        <v>0</v>
      </c>
      <c r="G28" s="64" t="s">
        <v>492</v>
      </c>
      <c r="L28" s="44"/>
      <c r="M28" s="2"/>
      <c r="N28" s="2"/>
    </row>
    <row r="29" spans="2:14" ht="18" customHeight="1">
      <c r="B29" s="42" t="s">
        <v>101</v>
      </c>
      <c r="C29" s="38">
        <v>0</v>
      </c>
      <c r="D29" s="3">
        <v>0</v>
      </c>
      <c r="N29" s="3"/>
    </row>
    <row r="30" spans="2:14" ht="18" customHeight="1">
      <c r="B30" s="42" t="s">
        <v>102</v>
      </c>
      <c r="C30" s="38">
        <v>3</v>
      </c>
      <c r="D30" s="3">
        <v>18.75</v>
      </c>
      <c r="N30" s="3"/>
    </row>
    <row r="31" spans="2:14" ht="18" customHeight="1">
      <c r="B31" s="42" t="s">
        <v>103</v>
      </c>
      <c r="C31" s="38">
        <v>0</v>
      </c>
      <c r="D31" s="3">
        <v>0</v>
      </c>
      <c r="N31" s="3"/>
    </row>
    <row r="32" spans="2:14" ht="18" customHeight="1">
      <c r="B32" s="42" t="s">
        <v>104</v>
      </c>
      <c r="C32" s="38">
        <v>3</v>
      </c>
      <c r="D32" s="3">
        <v>18.75</v>
      </c>
      <c r="N32" s="3"/>
    </row>
    <row r="33" spans="2:14" ht="18" customHeight="1">
      <c r="B33" s="42" t="s">
        <v>23</v>
      </c>
      <c r="C33" s="38">
        <v>0</v>
      </c>
      <c r="D33" s="3">
        <v>0</v>
      </c>
      <c r="N33" s="3"/>
    </row>
    <row r="34" spans="2:14" ht="18" customHeight="1">
      <c r="B34" s="43" t="s">
        <v>2</v>
      </c>
      <c r="C34" s="37">
        <v>16</v>
      </c>
      <c r="D34" s="22">
        <v>100</v>
      </c>
      <c r="L34" s="44"/>
      <c r="M34" s="2"/>
      <c r="N34" s="13"/>
    </row>
    <row r="35" spans="2:14" ht="18" customHeight="1">
      <c r="B35" s="64" t="s">
        <v>492</v>
      </c>
    </row>
    <row r="36" spans="2:14" ht="18" customHeight="1"/>
    <row r="37" spans="2:14" ht="18" customHeight="1"/>
    <row r="38" spans="2:14" ht="18" customHeight="1"/>
    <row r="39" spans="2:14" ht="18" customHeight="1">
      <c r="G39" s="44"/>
    </row>
    <row r="40" spans="2:14" ht="18" customHeight="1"/>
    <row r="41" spans="2:14" ht="18" customHeight="1"/>
    <row r="42" spans="2:14" ht="18" customHeight="1"/>
    <row r="43" spans="2:14" ht="18" customHeight="1"/>
    <row r="44" spans="2:14" ht="18" customHeight="1"/>
    <row r="45" spans="2:14" ht="18" customHeight="1"/>
    <row r="46" spans="2:14" ht="18" customHeight="1"/>
    <row r="47" spans="2:14" ht="18" customHeight="1"/>
    <row r="48" spans="2:1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3　就労・求職状況について</oddHeader>
    <oddFooter>&amp;C&amp;"HG丸ｺﾞｼｯｸM-PRO,標準"&amp;10&amp;P / &amp;N ページ　(表紙)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B1:O198"/>
  <sheetViews>
    <sheetView view="pageLayout" workbookViewId="0"/>
  </sheetViews>
  <sheetFormatPr defaultRowHeight="13.5"/>
  <cols>
    <col min="2" max="2" width="34.625" style="42" customWidth="1"/>
    <col min="7" max="7" width="34.625" style="42" customWidth="1"/>
    <col min="9" max="9" width="9" customWidth="1"/>
    <col min="12" max="12" width="9" style="42"/>
  </cols>
  <sheetData>
    <row r="1" spans="2:9" ht="18" customHeight="1">
      <c r="B1" s="42" t="s">
        <v>484</v>
      </c>
    </row>
    <row r="2" spans="2:9" ht="18" customHeight="1"/>
    <row r="3" spans="2:9" ht="18" customHeight="1">
      <c r="B3" s="43"/>
      <c r="C3" s="46" t="s">
        <v>24</v>
      </c>
      <c r="D3" s="46" t="s">
        <v>25</v>
      </c>
      <c r="G3" s="43" t="s">
        <v>134</v>
      </c>
      <c r="H3" s="46" t="s">
        <v>24</v>
      </c>
      <c r="I3" s="46" t="s">
        <v>25</v>
      </c>
    </row>
    <row r="4" spans="2:9" ht="18" customHeight="1">
      <c r="B4" s="42" t="s">
        <v>107</v>
      </c>
      <c r="C4">
        <v>4</v>
      </c>
      <c r="D4" s="3">
        <v>20</v>
      </c>
      <c r="G4" s="42" t="s">
        <v>399</v>
      </c>
      <c r="H4" s="14">
        <v>3</v>
      </c>
      <c r="I4" s="3">
        <v>15</v>
      </c>
    </row>
    <row r="5" spans="2:9" ht="18" customHeight="1">
      <c r="B5" s="42" t="s">
        <v>108</v>
      </c>
      <c r="C5">
        <v>0</v>
      </c>
      <c r="D5" s="3">
        <v>0</v>
      </c>
      <c r="G5" s="42" t="s">
        <v>601</v>
      </c>
      <c r="H5" s="14">
        <v>7</v>
      </c>
      <c r="I5" s="3">
        <v>35</v>
      </c>
    </row>
    <row r="6" spans="2:9" ht="18" customHeight="1">
      <c r="B6" s="42" t="s">
        <v>109</v>
      </c>
      <c r="C6">
        <v>0</v>
      </c>
      <c r="D6" s="3">
        <v>0</v>
      </c>
      <c r="G6" s="42" t="s">
        <v>602</v>
      </c>
      <c r="H6" s="14">
        <v>3</v>
      </c>
      <c r="I6" s="3">
        <v>15</v>
      </c>
    </row>
    <row r="7" spans="2:9" ht="18" customHeight="1">
      <c r="B7" s="42" t="s">
        <v>110</v>
      </c>
      <c r="C7">
        <v>0</v>
      </c>
      <c r="D7" s="3">
        <v>0</v>
      </c>
      <c r="G7" s="42" t="s">
        <v>603</v>
      </c>
      <c r="H7" s="14">
        <v>1</v>
      </c>
      <c r="I7" s="3">
        <v>5</v>
      </c>
    </row>
    <row r="8" spans="2:9" ht="18" customHeight="1">
      <c r="B8" s="42" t="s">
        <v>111</v>
      </c>
      <c r="C8" s="14">
        <v>4</v>
      </c>
      <c r="D8" s="3">
        <v>20</v>
      </c>
      <c r="G8" s="42" t="s">
        <v>604</v>
      </c>
      <c r="H8" s="14">
        <v>3</v>
      </c>
      <c r="I8" s="3">
        <v>15</v>
      </c>
    </row>
    <row r="9" spans="2:9" ht="18" customHeight="1">
      <c r="B9" s="42" t="s">
        <v>112</v>
      </c>
      <c r="C9" s="14">
        <v>2</v>
      </c>
      <c r="D9" s="3">
        <v>10</v>
      </c>
      <c r="G9" s="42" t="s">
        <v>605</v>
      </c>
      <c r="H9" s="14">
        <v>1</v>
      </c>
      <c r="I9" s="3">
        <v>5</v>
      </c>
    </row>
    <row r="10" spans="2:9" ht="18" customHeight="1">
      <c r="B10" s="42" t="s">
        <v>113</v>
      </c>
      <c r="C10" s="14">
        <v>1</v>
      </c>
      <c r="D10" s="3">
        <v>5</v>
      </c>
      <c r="G10" s="42" t="s">
        <v>606</v>
      </c>
      <c r="H10">
        <v>0</v>
      </c>
      <c r="I10" s="3">
        <v>0</v>
      </c>
    </row>
    <row r="11" spans="2:9" ht="18" customHeight="1">
      <c r="B11" s="42" t="s">
        <v>114</v>
      </c>
      <c r="C11" s="14">
        <v>2</v>
      </c>
      <c r="D11" s="3">
        <v>10</v>
      </c>
      <c r="G11" s="42" t="s">
        <v>607</v>
      </c>
      <c r="H11">
        <v>1</v>
      </c>
      <c r="I11" s="3">
        <v>5</v>
      </c>
    </row>
    <row r="12" spans="2:9" ht="18" customHeight="1">
      <c r="B12" s="42" t="s">
        <v>115</v>
      </c>
      <c r="C12" s="14">
        <v>1</v>
      </c>
      <c r="D12" s="3">
        <v>5</v>
      </c>
      <c r="G12" s="42" t="s">
        <v>608</v>
      </c>
      <c r="H12">
        <v>0</v>
      </c>
      <c r="I12" s="3">
        <v>0</v>
      </c>
    </row>
    <row r="13" spans="2:9" ht="18" customHeight="1">
      <c r="B13" s="42" t="s">
        <v>106</v>
      </c>
      <c r="C13" s="14">
        <v>4</v>
      </c>
      <c r="D13" s="3">
        <v>20</v>
      </c>
      <c r="G13" s="42" t="s">
        <v>609</v>
      </c>
      <c r="H13">
        <v>0</v>
      </c>
      <c r="I13" s="3">
        <v>0</v>
      </c>
    </row>
    <row r="14" spans="2:9" ht="18" customHeight="1">
      <c r="B14" s="42" t="s">
        <v>23</v>
      </c>
      <c r="C14" s="14">
        <v>1</v>
      </c>
      <c r="D14" s="3">
        <v>5</v>
      </c>
      <c r="G14" s="42" t="s">
        <v>611</v>
      </c>
      <c r="H14">
        <v>0</v>
      </c>
      <c r="I14" s="3">
        <v>0</v>
      </c>
    </row>
    <row r="15" spans="2:9" ht="18" customHeight="1">
      <c r="B15" s="42" t="s">
        <v>250</v>
      </c>
      <c r="C15" s="14">
        <v>1</v>
      </c>
      <c r="D15" s="3">
        <v>5</v>
      </c>
      <c r="G15" s="42" t="s">
        <v>135</v>
      </c>
      <c r="H15">
        <v>0</v>
      </c>
      <c r="I15" s="3">
        <v>0</v>
      </c>
    </row>
    <row r="16" spans="2:9" ht="18" customHeight="1">
      <c r="B16" s="43" t="s">
        <v>2</v>
      </c>
      <c r="C16" s="21">
        <v>20</v>
      </c>
      <c r="D16" s="22">
        <v>100</v>
      </c>
      <c r="G16" s="42" t="s">
        <v>23</v>
      </c>
      <c r="H16">
        <v>1</v>
      </c>
      <c r="I16" s="3">
        <v>5</v>
      </c>
    </row>
    <row r="17" spans="2:15" ht="18" customHeight="1">
      <c r="B17" s="64" t="s">
        <v>613</v>
      </c>
      <c r="G17" s="43" t="s">
        <v>2</v>
      </c>
      <c r="H17" s="21">
        <v>20</v>
      </c>
      <c r="I17" s="22">
        <v>100</v>
      </c>
    </row>
    <row r="18" spans="2:15" ht="18" customHeight="1">
      <c r="B18" s="42" t="s">
        <v>614</v>
      </c>
      <c r="O18" s="1"/>
    </row>
    <row r="19" spans="2:15" ht="18" customHeight="1">
      <c r="L19" s="44"/>
      <c r="M19" s="2"/>
    </row>
    <row r="20" spans="2:15" ht="18" customHeight="1">
      <c r="G20" s="42" t="s">
        <v>486</v>
      </c>
    </row>
    <row r="21" spans="2:15" ht="18" customHeight="1">
      <c r="B21" s="42" t="s">
        <v>485</v>
      </c>
    </row>
    <row r="22" spans="2:15" ht="18" customHeight="1">
      <c r="G22" s="43" t="s">
        <v>133</v>
      </c>
      <c r="H22" s="46" t="s">
        <v>24</v>
      </c>
      <c r="I22" s="46" t="s">
        <v>25</v>
      </c>
    </row>
    <row r="23" spans="2:15" ht="18" customHeight="1">
      <c r="B23" s="43" t="s">
        <v>253</v>
      </c>
      <c r="C23" s="46" t="s">
        <v>24</v>
      </c>
      <c r="D23" s="46" t="s">
        <v>25</v>
      </c>
      <c r="G23" s="42" t="s">
        <v>442</v>
      </c>
      <c r="H23">
        <v>0</v>
      </c>
      <c r="I23" s="3">
        <v>0</v>
      </c>
    </row>
    <row r="24" spans="2:15" ht="18" customHeight="1">
      <c r="B24" s="42" t="s">
        <v>119</v>
      </c>
      <c r="C24">
        <v>1</v>
      </c>
      <c r="D24" s="3">
        <v>5</v>
      </c>
      <c r="G24" s="42" t="s">
        <v>612</v>
      </c>
      <c r="H24" s="28">
        <v>32</v>
      </c>
      <c r="I24" s="3">
        <v>49.230769230769198</v>
      </c>
    </row>
    <row r="25" spans="2:15" ht="18" customHeight="1">
      <c r="B25" s="42" t="s">
        <v>120</v>
      </c>
      <c r="C25">
        <v>0</v>
      </c>
      <c r="D25" s="3">
        <v>0</v>
      </c>
      <c r="G25" s="42" t="s">
        <v>599</v>
      </c>
      <c r="H25" s="28">
        <v>12</v>
      </c>
      <c r="I25" s="3">
        <v>18.461538461538499</v>
      </c>
    </row>
    <row r="26" spans="2:15" ht="18" customHeight="1">
      <c r="B26" s="42" t="s">
        <v>121</v>
      </c>
      <c r="C26">
        <v>0</v>
      </c>
      <c r="D26" s="3">
        <v>0</v>
      </c>
      <c r="G26" s="42" t="s">
        <v>600</v>
      </c>
      <c r="H26" s="28">
        <v>10</v>
      </c>
      <c r="I26" s="3">
        <v>15.384615384615399</v>
      </c>
    </row>
    <row r="27" spans="2:15" ht="18" customHeight="1">
      <c r="B27" s="42" t="s">
        <v>122</v>
      </c>
      <c r="C27">
        <v>3</v>
      </c>
      <c r="D27" s="3">
        <v>15</v>
      </c>
      <c r="G27" s="42" t="s">
        <v>596</v>
      </c>
      <c r="H27" s="28">
        <v>7</v>
      </c>
      <c r="I27" s="3">
        <v>10.7692307692308</v>
      </c>
    </row>
    <row r="28" spans="2:15" ht="18" customHeight="1">
      <c r="B28" s="42" t="s">
        <v>123</v>
      </c>
      <c r="C28">
        <v>6</v>
      </c>
      <c r="D28" s="3">
        <v>30</v>
      </c>
      <c r="G28" s="42" t="s">
        <v>23</v>
      </c>
      <c r="H28" s="28">
        <v>4</v>
      </c>
      <c r="I28" s="3">
        <v>6.1538461538461497</v>
      </c>
    </row>
    <row r="29" spans="2:15" ht="18" customHeight="1">
      <c r="B29" s="42" t="s">
        <v>124</v>
      </c>
      <c r="C29">
        <v>0</v>
      </c>
      <c r="D29" s="3">
        <v>0</v>
      </c>
      <c r="G29" s="43" t="s">
        <v>2</v>
      </c>
      <c r="H29" s="21">
        <v>65</v>
      </c>
      <c r="I29" s="22">
        <v>100</v>
      </c>
    </row>
    <row r="30" spans="2:15" ht="18" customHeight="1">
      <c r="B30" s="42" t="s">
        <v>125</v>
      </c>
      <c r="C30">
        <v>1</v>
      </c>
      <c r="D30" s="3">
        <v>5</v>
      </c>
    </row>
    <row r="31" spans="2:15" ht="18" customHeight="1">
      <c r="B31" s="42" t="s">
        <v>126</v>
      </c>
      <c r="C31">
        <v>0</v>
      </c>
      <c r="D31" s="3">
        <v>0</v>
      </c>
      <c r="G31" s="43"/>
      <c r="H31" s="46" t="s">
        <v>592</v>
      </c>
    </row>
    <row r="32" spans="2:15" ht="18" customHeight="1">
      <c r="B32" s="42" t="s">
        <v>127</v>
      </c>
      <c r="C32">
        <v>1</v>
      </c>
      <c r="D32" s="3">
        <v>5</v>
      </c>
      <c r="G32" s="42" t="s">
        <v>45</v>
      </c>
      <c r="H32">
        <v>19.5</v>
      </c>
    </row>
    <row r="33" spans="2:15" ht="18" customHeight="1">
      <c r="B33" s="42" t="s">
        <v>128</v>
      </c>
      <c r="C33">
        <v>3</v>
      </c>
      <c r="D33" s="3">
        <v>15</v>
      </c>
      <c r="G33" s="42" t="s">
        <v>46</v>
      </c>
      <c r="H33">
        <v>12.6</v>
      </c>
      <c r="L33" s="44"/>
      <c r="M33" s="2"/>
    </row>
    <row r="34" spans="2:15" ht="18" customHeight="1">
      <c r="B34" s="42" t="s">
        <v>129</v>
      </c>
      <c r="C34">
        <v>0</v>
      </c>
      <c r="D34" s="3">
        <v>0</v>
      </c>
      <c r="G34" s="42" t="s">
        <v>62</v>
      </c>
      <c r="H34">
        <v>19.5</v>
      </c>
    </row>
    <row r="35" spans="2:15" ht="18" customHeight="1">
      <c r="B35" s="42" t="s">
        <v>130</v>
      </c>
      <c r="C35">
        <v>0</v>
      </c>
      <c r="D35" s="3">
        <v>0</v>
      </c>
      <c r="G35" s="98" t="s">
        <v>61</v>
      </c>
      <c r="H35" s="19">
        <v>12.6</v>
      </c>
    </row>
    <row r="36" spans="2:15" ht="18" customHeight="1">
      <c r="B36" s="42" t="s">
        <v>131</v>
      </c>
      <c r="C36">
        <v>4</v>
      </c>
      <c r="D36" s="3">
        <v>20</v>
      </c>
      <c r="G36" s="64" t="s">
        <v>487</v>
      </c>
      <c r="J36" s="2"/>
    </row>
    <row r="37" spans="2:15" ht="18" customHeight="1">
      <c r="B37" s="42" t="s">
        <v>106</v>
      </c>
      <c r="C37">
        <v>0</v>
      </c>
      <c r="D37" s="3">
        <v>0</v>
      </c>
      <c r="L37" s="44"/>
      <c r="M37" s="2"/>
      <c r="N37" s="2"/>
    </row>
    <row r="38" spans="2:15" ht="18" customHeight="1">
      <c r="B38" s="42" t="s">
        <v>23</v>
      </c>
      <c r="C38">
        <v>1</v>
      </c>
      <c r="D38" s="3">
        <v>5</v>
      </c>
      <c r="L38" s="44"/>
      <c r="M38" s="2"/>
      <c r="N38" s="2"/>
    </row>
    <row r="39" spans="2:15" ht="18" customHeight="1">
      <c r="B39" s="43" t="s">
        <v>2</v>
      </c>
      <c r="C39" s="21">
        <v>20</v>
      </c>
      <c r="D39" s="22">
        <v>100</v>
      </c>
      <c r="L39" s="44"/>
      <c r="M39" s="2"/>
      <c r="N39" s="13"/>
    </row>
    <row r="40" spans="2:15" ht="18" customHeight="1">
      <c r="B40" s="64" t="s">
        <v>613</v>
      </c>
      <c r="L40" s="44"/>
      <c r="M40" s="2"/>
      <c r="N40" s="13"/>
    </row>
    <row r="41" spans="2:15" ht="18" customHeight="1">
      <c r="B41" s="42" t="s">
        <v>614</v>
      </c>
      <c r="L41" s="44"/>
      <c r="M41" s="2"/>
      <c r="N41" s="13"/>
    </row>
    <row r="42" spans="2:15" ht="18" customHeight="1">
      <c r="L42" s="44"/>
      <c r="M42" s="2"/>
      <c r="N42" s="13"/>
    </row>
    <row r="43" spans="2:15" ht="18" customHeight="1">
      <c r="L43" s="44"/>
      <c r="M43" s="2"/>
      <c r="N43" s="13"/>
    </row>
    <row r="44" spans="2:15" ht="18" customHeight="1">
      <c r="L44" s="44"/>
      <c r="M44" s="2"/>
      <c r="N44" s="13"/>
    </row>
    <row r="45" spans="2:15" ht="18" customHeight="1">
      <c r="L45" s="44"/>
      <c r="M45" s="2"/>
      <c r="N45" s="13"/>
      <c r="O45" s="2"/>
    </row>
    <row r="46" spans="2:15" ht="18" customHeight="1">
      <c r="L46" s="44"/>
      <c r="M46" s="2"/>
      <c r="N46" s="13"/>
      <c r="O46" s="2"/>
    </row>
    <row r="47" spans="2:15" ht="18" customHeight="1">
      <c r="L47" s="44"/>
      <c r="M47" s="2"/>
      <c r="N47" s="13"/>
      <c r="O47" s="2"/>
    </row>
    <row r="48" spans="2:15" ht="18" customHeight="1">
      <c r="L48" s="44"/>
      <c r="M48" s="2"/>
      <c r="N48" s="13"/>
      <c r="O48" s="2"/>
    </row>
    <row r="49" spans="12:15" ht="18" customHeight="1">
      <c r="L49" s="44"/>
      <c r="M49" s="2"/>
      <c r="N49" s="13"/>
      <c r="O49" s="2"/>
    </row>
    <row r="50" spans="12:15" ht="18" customHeight="1">
      <c r="L50" s="44"/>
      <c r="M50" s="2"/>
      <c r="N50" s="13"/>
      <c r="O50" s="2"/>
    </row>
    <row r="51" spans="12:15" ht="18" customHeight="1">
      <c r="L51" s="44"/>
      <c r="M51" s="2"/>
      <c r="N51" s="13"/>
      <c r="O51" s="2"/>
    </row>
    <row r="52" spans="12:15" ht="18" customHeight="1">
      <c r="L52" s="44"/>
      <c r="M52" s="2"/>
      <c r="N52" s="13"/>
      <c r="O52" s="2"/>
    </row>
    <row r="53" spans="12:15" ht="18" customHeight="1">
      <c r="L53" s="44"/>
      <c r="M53" s="2"/>
      <c r="N53" s="13"/>
      <c r="O53" s="2"/>
    </row>
    <row r="54" spans="12:15" ht="18" customHeight="1">
      <c r="O54" s="2"/>
    </row>
    <row r="55" spans="12:15" ht="18" customHeight="1">
      <c r="L55" s="42" t="s">
        <v>45</v>
      </c>
      <c r="M55">
        <v>33.6</v>
      </c>
      <c r="O55" s="2"/>
    </row>
    <row r="56" spans="12:15" ht="18" customHeight="1">
      <c r="L56" s="42" t="s">
        <v>46</v>
      </c>
      <c r="M56">
        <v>15.6</v>
      </c>
      <c r="O56" s="2"/>
    </row>
    <row r="57" spans="12:15" ht="18" customHeight="1">
      <c r="L57" s="42" t="s">
        <v>62</v>
      </c>
      <c r="M57">
        <v>33.700000000000003</v>
      </c>
      <c r="O57" s="2"/>
    </row>
    <row r="58" spans="12:15" ht="18" customHeight="1">
      <c r="L58" s="42" t="s">
        <v>61</v>
      </c>
      <c r="M58">
        <v>15.4</v>
      </c>
      <c r="O58" s="2"/>
    </row>
    <row r="59" spans="12:15" ht="18" customHeight="1">
      <c r="O59" s="2"/>
    </row>
    <row r="60" spans="12:15" ht="18" customHeight="1">
      <c r="O60" s="2"/>
    </row>
    <row r="61" spans="12:15" ht="18" customHeight="1">
      <c r="O61" s="2"/>
    </row>
    <row r="62" spans="12:15" ht="18" customHeight="1"/>
    <row r="63" spans="12:15" ht="18" customHeight="1"/>
    <row r="64" spans="12:15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3　就労・求職状況について</oddHeader>
    <oddFooter>&amp;C&amp;"HG丸ｺﾞｼｯｸM-PRO,標準"&amp;10&amp;P / &amp;N ページ　(表紙)</oddFooter>
  </headerFooter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B1:K198"/>
  <sheetViews>
    <sheetView view="pageLayout" workbookViewId="0"/>
  </sheetViews>
  <sheetFormatPr defaultRowHeight="13.5"/>
  <cols>
    <col min="1" max="1" width="9" style="169"/>
    <col min="2" max="2" width="23.75" style="168" customWidth="1"/>
    <col min="3" max="3" width="9" style="169"/>
    <col min="4" max="4" width="9" style="169" customWidth="1"/>
    <col min="5" max="6" width="9" style="169"/>
    <col min="7" max="7" width="68.125" style="168" customWidth="1"/>
    <col min="8" max="16384" width="9" style="169"/>
  </cols>
  <sheetData>
    <row r="1" spans="2:9" ht="18" customHeight="1">
      <c r="B1" s="168" t="s">
        <v>480</v>
      </c>
      <c r="G1" s="168" t="s">
        <v>482</v>
      </c>
    </row>
    <row r="2" spans="2:9" ht="18" customHeight="1"/>
    <row r="3" spans="2:9" s="168" customFormat="1" ht="18" customHeight="1">
      <c r="B3" s="170"/>
      <c r="C3" s="171" t="s">
        <v>24</v>
      </c>
      <c r="D3" s="107" t="s">
        <v>615</v>
      </c>
      <c r="G3" s="170"/>
      <c r="H3" s="171" t="s">
        <v>24</v>
      </c>
      <c r="I3" s="107" t="s">
        <v>615</v>
      </c>
    </row>
    <row r="4" spans="2:9" ht="18" customHeight="1">
      <c r="B4" s="168" t="s">
        <v>153</v>
      </c>
      <c r="C4" s="172">
        <v>32</v>
      </c>
      <c r="D4" s="173">
        <v>21.6216216216216</v>
      </c>
      <c r="G4" s="168" t="s">
        <v>155</v>
      </c>
      <c r="H4" s="78">
        <v>49</v>
      </c>
      <c r="I4" s="173">
        <f>H4/108*100</f>
        <v>45.370370370370374</v>
      </c>
    </row>
    <row r="5" spans="2:9" ht="18" customHeight="1">
      <c r="B5" s="168" t="s">
        <v>154</v>
      </c>
      <c r="C5" s="172">
        <v>108</v>
      </c>
      <c r="D5" s="173">
        <v>72.972972972972997</v>
      </c>
      <c r="G5" s="168" t="s">
        <v>156</v>
      </c>
      <c r="H5" s="78">
        <v>28</v>
      </c>
      <c r="I5" s="173">
        <f t="shared" ref="I5:I15" si="0">H5/108*100</f>
        <v>25.925925925925924</v>
      </c>
    </row>
    <row r="6" spans="2:9" ht="18" customHeight="1">
      <c r="B6" s="168" t="s">
        <v>23</v>
      </c>
      <c r="C6" s="172">
        <v>8</v>
      </c>
      <c r="D6" s="173">
        <v>5.4054054054054097</v>
      </c>
      <c r="G6" s="168" t="s">
        <v>157</v>
      </c>
      <c r="H6" s="78">
        <v>6</v>
      </c>
      <c r="I6" s="173">
        <f t="shared" si="0"/>
        <v>5.5555555555555554</v>
      </c>
    </row>
    <row r="7" spans="2:9" ht="18" customHeight="1">
      <c r="B7" s="170" t="s">
        <v>2</v>
      </c>
      <c r="C7" s="80">
        <v>148</v>
      </c>
      <c r="D7" s="174">
        <v>100</v>
      </c>
      <c r="G7" s="168" t="s">
        <v>158</v>
      </c>
      <c r="H7" s="78">
        <v>43</v>
      </c>
      <c r="I7" s="173">
        <f t="shared" si="0"/>
        <v>39.814814814814817</v>
      </c>
    </row>
    <row r="8" spans="2:9" ht="18" customHeight="1">
      <c r="G8" s="168" t="s">
        <v>159</v>
      </c>
      <c r="H8" s="78">
        <v>1</v>
      </c>
      <c r="I8" s="173">
        <f t="shared" si="0"/>
        <v>0.92592592592592582</v>
      </c>
    </row>
    <row r="9" spans="2:9" ht="18" customHeight="1">
      <c r="G9" s="168" t="s">
        <v>160</v>
      </c>
      <c r="H9" s="78">
        <v>2</v>
      </c>
      <c r="I9" s="173">
        <f t="shared" si="0"/>
        <v>1.8518518518518516</v>
      </c>
    </row>
    <row r="10" spans="2:9" ht="18" customHeight="1">
      <c r="B10" s="168" t="s">
        <v>481</v>
      </c>
      <c r="G10" s="168" t="s">
        <v>161</v>
      </c>
      <c r="H10" s="78">
        <v>9</v>
      </c>
      <c r="I10" s="173">
        <f t="shared" si="0"/>
        <v>8.3333333333333321</v>
      </c>
    </row>
    <row r="11" spans="2:9" ht="18" customHeight="1">
      <c r="G11" s="168" t="s">
        <v>162</v>
      </c>
      <c r="H11" s="78">
        <v>35</v>
      </c>
      <c r="I11" s="173">
        <f t="shared" si="0"/>
        <v>32.407407407407405</v>
      </c>
    </row>
    <row r="12" spans="2:9" ht="18" customHeight="1">
      <c r="B12" s="170"/>
      <c r="C12" s="171" t="s">
        <v>24</v>
      </c>
      <c r="D12" s="107" t="s">
        <v>615</v>
      </c>
      <c r="G12" s="168" t="s">
        <v>163</v>
      </c>
      <c r="H12" s="78">
        <v>11</v>
      </c>
      <c r="I12" s="173">
        <f t="shared" si="0"/>
        <v>10.185185185185185</v>
      </c>
    </row>
    <row r="13" spans="2:9" ht="18" customHeight="1">
      <c r="B13" s="168" t="s">
        <v>617</v>
      </c>
      <c r="C13" s="78">
        <v>8</v>
      </c>
      <c r="D13" s="173">
        <v>25</v>
      </c>
      <c r="G13" s="168" t="s">
        <v>18</v>
      </c>
      <c r="H13" s="78">
        <v>11</v>
      </c>
      <c r="I13" s="173">
        <f t="shared" si="0"/>
        <v>10.185185185185185</v>
      </c>
    </row>
    <row r="14" spans="2:9" ht="18" customHeight="1">
      <c r="B14" s="168" t="s">
        <v>621</v>
      </c>
      <c r="C14" s="78">
        <v>14</v>
      </c>
      <c r="D14" s="173">
        <v>43.75</v>
      </c>
      <c r="G14" s="168" t="s">
        <v>23</v>
      </c>
      <c r="H14" s="78">
        <v>3</v>
      </c>
      <c r="I14" s="173">
        <f t="shared" si="0"/>
        <v>2.7777777777777777</v>
      </c>
    </row>
    <row r="15" spans="2:9" ht="18" customHeight="1">
      <c r="B15" s="168" t="s">
        <v>610</v>
      </c>
      <c r="C15" s="78">
        <v>5</v>
      </c>
      <c r="D15" s="173">
        <v>15.625</v>
      </c>
      <c r="G15" s="168" t="s">
        <v>250</v>
      </c>
      <c r="H15" s="78">
        <v>2</v>
      </c>
      <c r="I15" s="173">
        <f t="shared" si="0"/>
        <v>1.8518518518518516</v>
      </c>
    </row>
    <row r="16" spans="2:9" ht="18" customHeight="1" thickBot="1">
      <c r="B16" s="168" t="s">
        <v>622</v>
      </c>
      <c r="C16" s="78">
        <v>4</v>
      </c>
      <c r="D16" s="173">
        <v>12.5</v>
      </c>
      <c r="G16" s="175" t="s">
        <v>2</v>
      </c>
      <c r="H16" s="82">
        <f>SUM(H4:H15)</f>
        <v>200</v>
      </c>
      <c r="I16" s="176">
        <f>SUM(I4:I15)</f>
        <v>185.18518518518519</v>
      </c>
    </row>
    <row r="17" spans="2:11" ht="18" customHeight="1" thickTop="1">
      <c r="B17" s="168" t="s">
        <v>23</v>
      </c>
      <c r="C17" s="78">
        <v>1</v>
      </c>
      <c r="D17" s="173">
        <v>3.125</v>
      </c>
      <c r="G17" s="135" t="s">
        <v>319</v>
      </c>
      <c r="H17" s="137">
        <v>108</v>
      </c>
      <c r="I17" s="177">
        <v>100</v>
      </c>
    </row>
    <row r="18" spans="2:11" ht="18" customHeight="1">
      <c r="B18" s="170" t="s">
        <v>2</v>
      </c>
      <c r="C18" s="80">
        <v>32</v>
      </c>
      <c r="D18" s="174">
        <v>100</v>
      </c>
    </row>
    <row r="19" spans="2:11" ht="18" customHeight="1">
      <c r="G19" s="170" t="s">
        <v>349</v>
      </c>
      <c r="H19" s="178"/>
      <c r="I19" s="179"/>
      <c r="K19" s="180"/>
    </row>
    <row r="20" spans="2:11" ht="18" customHeight="1">
      <c r="B20" s="168" t="s">
        <v>618</v>
      </c>
      <c r="G20" s="168" t="s">
        <v>350</v>
      </c>
      <c r="H20" s="181">
        <v>6</v>
      </c>
      <c r="I20" s="173"/>
      <c r="K20" s="180"/>
    </row>
    <row r="21" spans="2:11" ht="18" customHeight="1">
      <c r="B21" s="170"/>
      <c r="C21" s="182" t="s">
        <v>616</v>
      </c>
      <c r="G21" s="168" t="s">
        <v>390</v>
      </c>
      <c r="H21" s="181">
        <v>3</v>
      </c>
      <c r="I21" s="173"/>
      <c r="K21" s="180"/>
    </row>
    <row r="22" spans="2:11" ht="18" customHeight="1">
      <c r="B22" s="168" t="s">
        <v>45</v>
      </c>
      <c r="C22" s="183" t="s">
        <v>619</v>
      </c>
      <c r="G22" s="184" t="s">
        <v>391</v>
      </c>
      <c r="H22" s="185">
        <v>2</v>
      </c>
      <c r="I22" s="186"/>
      <c r="K22" s="180"/>
    </row>
    <row r="23" spans="2:11" ht="18" customHeight="1">
      <c r="B23" s="184" t="s">
        <v>46</v>
      </c>
      <c r="C23" s="187" t="s">
        <v>620</v>
      </c>
      <c r="G23" s="64" t="s">
        <v>483</v>
      </c>
      <c r="K23" s="180"/>
    </row>
    <row r="24" spans="2:11" ht="18" customHeight="1">
      <c r="K24" s="180"/>
    </row>
    <row r="25" spans="2:11" ht="18" customHeight="1">
      <c r="K25" s="180"/>
    </row>
    <row r="26" spans="2:11" ht="18" customHeight="1">
      <c r="K26" s="180"/>
    </row>
    <row r="27" spans="2:11" ht="18" customHeight="1">
      <c r="K27" s="180"/>
    </row>
    <row r="28" spans="2:11" ht="18" customHeight="1">
      <c r="K28" s="180"/>
    </row>
    <row r="29" spans="2:11" ht="18" customHeight="1">
      <c r="K29" s="180"/>
    </row>
    <row r="30" spans="2:11" ht="18" customHeight="1">
      <c r="K30" s="180"/>
    </row>
    <row r="31" spans="2:11" ht="18" customHeight="1">
      <c r="K31" s="180"/>
    </row>
    <row r="32" spans="2:11" ht="18" customHeight="1">
      <c r="K32" s="180"/>
    </row>
    <row r="33" spans="11:11" ht="18" customHeight="1">
      <c r="K33" s="180"/>
    </row>
    <row r="34" spans="11:11" ht="18" customHeight="1">
      <c r="K34" s="180"/>
    </row>
    <row r="35" spans="11:11" ht="18" customHeight="1">
      <c r="K35" s="180"/>
    </row>
    <row r="36" spans="11:11" ht="18" customHeight="1">
      <c r="K36" s="180"/>
    </row>
    <row r="37" spans="11:11" ht="18" customHeight="1">
      <c r="K37" s="180"/>
    </row>
    <row r="38" spans="11:11" ht="18" customHeight="1">
      <c r="K38" s="180"/>
    </row>
    <row r="39" spans="11:11" ht="18" customHeight="1">
      <c r="K39" s="180"/>
    </row>
    <row r="40" spans="11:11" ht="18" customHeight="1">
      <c r="K40" s="180"/>
    </row>
    <row r="41" spans="11:11" ht="18" customHeight="1">
      <c r="K41" s="180"/>
    </row>
    <row r="42" spans="11:11" ht="18" customHeight="1">
      <c r="K42" s="180"/>
    </row>
    <row r="43" spans="11:11" ht="18" customHeight="1"/>
    <row r="44" spans="11:11" ht="18" customHeight="1"/>
    <row r="45" spans="11:11" ht="18" customHeight="1"/>
    <row r="46" spans="11:11" ht="18" customHeight="1"/>
    <row r="47" spans="11:11" ht="18" customHeight="1"/>
    <row r="48" spans="11:1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3　就労・求職状況について</oddHeader>
    <oddFooter>&amp;C&amp;"HG丸ｺﾞｼｯｸM-PRO,標準"&amp;10&amp;P / &amp;N ページ　(表紙)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F198"/>
  <sheetViews>
    <sheetView view="pageLayout" workbookViewId="0"/>
  </sheetViews>
  <sheetFormatPr defaultRowHeight="13.5"/>
  <cols>
    <col min="1" max="1" width="35.875" style="42" customWidth="1"/>
  </cols>
  <sheetData>
    <row r="1" spans="1:6" ht="18" customHeight="1">
      <c r="A1" s="42" t="s">
        <v>479</v>
      </c>
    </row>
    <row r="2" spans="1:6" ht="18" customHeight="1"/>
    <row r="3" spans="1:6" ht="18" customHeight="1">
      <c r="A3" s="43"/>
      <c r="B3" s="45" t="s">
        <v>24</v>
      </c>
      <c r="C3" s="46" t="s">
        <v>25</v>
      </c>
    </row>
    <row r="4" spans="1:6" ht="18" customHeight="1">
      <c r="A4" s="42" t="s">
        <v>164</v>
      </c>
      <c r="B4" s="38">
        <v>6</v>
      </c>
      <c r="C4" s="3">
        <f>B4/28*100</f>
        <v>21.428571428571427</v>
      </c>
    </row>
    <row r="5" spans="1:6" ht="18" customHeight="1">
      <c r="A5" s="42" t="s">
        <v>165</v>
      </c>
      <c r="B5" s="38">
        <v>5</v>
      </c>
      <c r="C5" s="3">
        <f t="shared" ref="C5:C15" si="0">B5/28*100</f>
        <v>17.857142857142858</v>
      </c>
    </row>
    <row r="6" spans="1:6" ht="18" customHeight="1">
      <c r="A6" s="42" t="s">
        <v>166</v>
      </c>
      <c r="B6" s="38">
        <v>3</v>
      </c>
      <c r="C6" s="3">
        <f t="shared" si="0"/>
        <v>10.714285714285714</v>
      </c>
    </row>
    <row r="7" spans="1:6" ht="18" customHeight="1">
      <c r="A7" s="42" t="s">
        <v>167</v>
      </c>
      <c r="B7" s="38">
        <v>10</v>
      </c>
      <c r="C7" s="3">
        <f t="shared" si="0"/>
        <v>35.714285714285715</v>
      </c>
      <c r="F7" s="14"/>
    </row>
    <row r="8" spans="1:6" ht="18" customHeight="1">
      <c r="A8" s="42" t="s">
        <v>168</v>
      </c>
      <c r="B8" s="38">
        <v>6</v>
      </c>
      <c r="C8" s="3">
        <f t="shared" si="0"/>
        <v>21.428571428571427</v>
      </c>
      <c r="F8" s="14"/>
    </row>
    <row r="9" spans="1:6" ht="18" customHeight="1">
      <c r="A9" s="42" t="s">
        <v>169</v>
      </c>
      <c r="B9" s="38">
        <v>0</v>
      </c>
      <c r="C9" s="3">
        <f t="shared" si="0"/>
        <v>0</v>
      </c>
      <c r="F9" s="14"/>
    </row>
    <row r="10" spans="1:6" ht="18" customHeight="1">
      <c r="A10" s="42" t="s">
        <v>351</v>
      </c>
      <c r="B10" s="38">
        <v>1</v>
      </c>
      <c r="C10" s="3">
        <f t="shared" si="0"/>
        <v>3.5714285714285712</v>
      </c>
      <c r="F10" s="14"/>
    </row>
    <row r="11" spans="1:6" ht="18" customHeight="1">
      <c r="A11" s="42" t="s">
        <v>170</v>
      </c>
      <c r="B11" s="38">
        <v>9</v>
      </c>
      <c r="C11" s="3">
        <f t="shared" si="0"/>
        <v>32.142857142857146</v>
      </c>
      <c r="F11" s="14"/>
    </row>
    <row r="12" spans="1:6" ht="18" customHeight="1">
      <c r="A12" s="42" t="s">
        <v>171</v>
      </c>
      <c r="B12" s="38">
        <v>15</v>
      </c>
      <c r="C12" s="3">
        <f t="shared" si="0"/>
        <v>53.571428571428569</v>
      </c>
      <c r="F12" s="14"/>
    </row>
    <row r="13" spans="1:6" ht="18" customHeight="1">
      <c r="A13" s="42" t="s">
        <v>260</v>
      </c>
      <c r="B13" s="38">
        <v>0</v>
      </c>
      <c r="C13" s="3">
        <f t="shared" si="0"/>
        <v>0</v>
      </c>
      <c r="F13" s="16"/>
    </row>
    <row r="14" spans="1:6" ht="18" customHeight="1">
      <c r="A14" s="42" t="s">
        <v>172</v>
      </c>
      <c r="B14" s="38">
        <v>0</v>
      </c>
      <c r="C14" s="3">
        <f t="shared" si="0"/>
        <v>0</v>
      </c>
      <c r="F14" s="14"/>
    </row>
    <row r="15" spans="1:6" ht="18" customHeight="1">
      <c r="A15" s="42" t="s">
        <v>18</v>
      </c>
      <c r="B15" s="38">
        <v>0</v>
      </c>
      <c r="C15" s="3">
        <f t="shared" si="0"/>
        <v>0</v>
      </c>
      <c r="F15" s="16"/>
    </row>
    <row r="16" spans="1:6" ht="18" customHeight="1" thickBot="1">
      <c r="A16" s="120" t="s">
        <v>2</v>
      </c>
      <c r="B16" s="145">
        <f>SUM(B4:B15)</f>
        <v>55</v>
      </c>
      <c r="C16" s="143">
        <v>86.567164179104495</v>
      </c>
      <c r="F16" s="16"/>
    </row>
    <row r="17" spans="1:6" ht="18" customHeight="1" thickTop="1">
      <c r="A17" s="115" t="s">
        <v>319</v>
      </c>
      <c r="B17" s="112">
        <v>28</v>
      </c>
      <c r="C17" s="144">
        <v>100</v>
      </c>
      <c r="F17" s="15"/>
    </row>
    <row r="18" spans="1:6" ht="18" customHeight="1">
      <c r="F18" s="15"/>
    </row>
    <row r="19" spans="1:6" ht="18" customHeight="1">
      <c r="F19" s="16"/>
    </row>
    <row r="20" spans="1:6" ht="18" customHeight="1"/>
    <row r="21" spans="1:6" ht="18" customHeight="1"/>
    <row r="22" spans="1:6" ht="18" customHeight="1">
      <c r="E22" s="29"/>
    </row>
    <row r="23" spans="1:6" ht="18" customHeight="1">
      <c r="E23" s="29"/>
    </row>
    <row r="24" spans="1:6" ht="18" customHeight="1">
      <c r="E24" s="29"/>
    </row>
    <row r="25" spans="1:6" ht="18" customHeight="1">
      <c r="E25" s="29"/>
    </row>
    <row r="26" spans="1:6" ht="18" customHeight="1">
      <c r="E26" s="29"/>
    </row>
    <row r="27" spans="1:6" ht="18" customHeight="1">
      <c r="E27" s="29"/>
    </row>
    <row r="28" spans="1:6" ht="18" customHeight="1">
      <c r="E28" s="29"/>
    </row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3　就労・求職状況について</oddHeader>
    <oddFooter>&amp;C&amp;"HG丸ｺﾞｼｯｸM-PRO,標準"&amp;10&amp;P / &amp;N ページ　(表紙)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B1:P198"/>
  <sheetViews>
    <sheetView view="pageLayout" workbookViewId="0"/>
  </sheetViews>
  <sheetFormatPr defaultRowHeight="13.5"/>
  <cols>
    <col min="2" max="2" width="48.5" style="42" customWidth="1"/>
    <col min="4" max="4" width="9" customWidth="1"/>
    <col min="6" max="6" width="24.5" style="42" customWidth="1"/>
    <col min="7" max="16" width="6.625" customWidth="1"/>
  </cols>
  <sheetData>
    <row r="1" spans="2:16" ht="18" customHeight="1">
      <c r="B1" s="42" t="s">
        <v>474</v>
      </c>
      <c r="F1" s="42" t="s">
        <v>477</v>
      </c>
    </row>
    <row r="2" spans="2:16" ht="18" customHeight="1"/>
    <row r="3" spans="2:16" s="42" customFormat="1" ht="18" customHeight="1">
      <c r="B3" s="43"/>
      <c r="C3" s="45" t="s">
        <v>24</v>
      </c>
      <c r="D3" s="46" t="s">
        <v>25</v>
      </c>
      <c r="F3" s="120"/>
      <c r="G3" s="194" t="s">
        <v>175</v>
      </c>
      <c r="H3" s="198"/>
      <c r="I3" s="195" t="s">
        <v>176</v>
      </c>
      <c r="J3" s="195"/>
      <c r="K3" s="188" t="s">
        <v>177</v>
      </c>
      <c r="L3" s="189"/>
      <c r="M3" s="192" t="s">
        <v>178</v>
      </c>
      <c r="N3" s="192"/>
      <c r="O3" s="194" t="s">
        <v>179</v>
      </c>
      <c r="P3" s="195"/>
    </row>
    <row r="4" spans="2:16" ht="18" customHeight="1">
      <c r="B4" s="42" t="s">
        <v>149</v>
      </c>
      <c r="C4" s="129">
        <v>27</v>
      </c>
      <c r="D4" s="3">
        <v>18.243243243243199</v>
      </c>
      <c r="F4" s="44"/>
      <c r="G4" s="196"/>
      <c r="H4" s="199"/>
      <c r="I4" s="197"/>
      <c r="J4" s="197"/>
      <c r="K4" s="190"/>
      <c r="L4" s="191"/>
      <c r="M4" s="193"/>
      <c r="N4" s="193"/>
      <c r="O4" s="196"/>
      <c r="P4" s="197"/>
    </row>
    <row r="5" spans="2:16" ht="18" customHeight="1">
      <c r="B5" s="42" t="s">
        <v>150</v>
      </c>
      <c r="C5" s="129">
        <v>8</v>
      </c>
      <c r="D5" s="3">
        <v>5.4054054054054097</v>
      </c>
      <c r="F5" s="44"/>
      <c r="G5" s="196"/>
      <c r="H5" s="199"/>
      <c r="I5" s="197"/>
      <c r="J5" s="197"/>
      <c r="K5" s="190"/>
      <c r="L5" s="191"/>
      <c r="M5" s="193"/>
      <c r="N5" s="193"/>
      <c r="O5" s="196"/>
      <c r="P5" s="197"/>
    </row>
    <row r="6" spans="2:16" ht="18" customHeight="1">
      <c r="B6" s="42" t="s">
        <v>151</v>
      </c>
      <c r="C6" s="129">
        <v>27</v>
      </c>
      <c r="D6" s="3">
        <v>18.243243243243199</v>
      </c>
      <c r="F6" s="44"/>
      <c r="G6" s="196"/>
      <c r="H6" s="199"/>
      <c r="I6" s="197"/>
      <c r="J6" s="197"/>
      <c r="K6" s="190"/>
      <c r="L6" s="191"/>
      <c r="M6" s="193"/>
      <c r="N6" s="193"/>
      <c r="O6" s="196"/>
      <c r="P6" s="197"/>
    </row>
    <row r="7" spans="2:16" ht="18" customHeight="1">
      <c r="B7" s="42" t="s">
        <v>152</v>
      </c>
      <c r="C7" s="129">
        <v>73</v>
      </c>
      <c r="D7" s="3">
        <v>49.324324324324301</v>
      </c>
      <c r="F7" s="98"/>
      <c r="G7" s="128" t="s">
        <v>24</v>
      </c>
      <c r="H7" s="132" t="s">
        <v>615</v>
      </c>
      <c r="I7" s="122" t="s">
        <v>24</v>
      </c>
      <c r="J7" s="122" t="s">
        <v>615</v>
      </c>
      <c r="K7" s="128" t="s">
        <v>24</v>
      </c>
      <c r="L7" s="132" t="s">
        <v>615</v>
      </c>
      <c r="M7" s="122" t="s">
        <v>24</v>
      </c>
      <c r="N7" s="122" t="s">
        <v>615</v>
      </c>
      <c r="O7" s="128" t="s">
        <v>24</v>
      </c>
      <c r="P7" s="122" t="s">
        <v>615</v>
      </c>
    </row>
    <row r="8" spans="2:16" ht="18" customHeight="1">
      <c r="B8" s="42" t="s">
        <v>23</v>
      </c>
      <c r="C8" s="129">
        <v>13</v>
      </c>
      <c r="D8" s="3">
        <v>8.7837837837837807</v>
      </c>
      <c r="F8" s="42" t="s">
        <v>443</v>
      </c>
      <c r="G8" s="109">
        <v>1</v>
      </c>
      <c r="H8" s="147">
        <v>0.67567567567567599</v>
      </c>
      <c r="I8" s="14">
        <v>36</v>
      </c>
      <c r="J8" s="3">
        <v>24.324324324324301</v>
      </c>
      <c r="K8" s="109">
        <v>18</v>
      </c>
      <c r="L8" s="147">
        <v>12.1621621621622</v>
      </c>
      <c r="M8" s="14">
        <v>76</v>
      </c>
      <c r="N8" s="3">
        <v>51.351351351351298</v>
      </c>
      <c r="O8" s="109">
        <v>60</v>
      </c>
      <c r="P8" s="13">
        <v>40.540540540540498</v>
      </c>
    </row>
    <row r="9" spans="2:16" ht="18" customHeight="1">
      <c r="B9" s="43" t="s">
        <v>2</v>
      </c>
      <c r="C9" s="37">
        <v>148</v>
      </c>
      <c r="D9" s="22">
        <v>100</v>
      </c>
      <c r="F9" s="42" t="s">
        <v>625</v>
      </c>
      <c r="G9" s="109">
        <v>9</v>
      </c>
      <c r="H9" s="147">
        <v>6.0810810810810798</v>
      </c>
      <c r="I9" s="14">
        <v>21</v>
      </c>
      <c r="J9" s="3">
        <v>14.1891891891892</v>
      </c>
      <c r="K9" s="109">
        <v>7</v>
      </c>
      <c r="L9" s="147">
        <v>4.7297297297297298</v>
      </c>
      <c r="M9" s="14">
        <v>2</v>
      </c>
      <c r="N9" s="3">
        <v>1.35135135135135</v>
      </c>
      <c r="O9" s="109">
        <v>21</v>
      </c>
      <c r="P9" s="13">
        <v>14.1891891891892</v>
      </c>
    </row>
    <row r="10" spans="2:16" ht="18" customHeight="1">
      <c r="F10" s="42" t="s">
        <v>626</v>
      </c>
      <c r="G10" s="109">
        <v>6</v>
      </c>
      <c r="H10" s="147">
        <v>4.0540540540540499</v>
      </c>
      <c r="I10" s="14">
        <v>16</v>
      </c>
      <c r="J10" s="3">
        <v>10.8108108108108</v>
      </c>
      <c r="K10" s="109">
        <v>4</v>
      </c>
      <c r="L10" s="147">
        <v>2.7027027027027</v>
      </c>
      <c r="M10" s="14">
        <v>2</v>
      </c>
      <c r="N10" s="3">
        <v>1.35135135135135</v>
      </c>
      <c r="O10" s="109">
        <v>19</v>
      </c>
      <c r="P10" s="13">
        <v>12.8378378378378</v>
      </c>
    </row>
    <row r="11" spans="2:16" ht="18" customHeight="1">
      <c r="F11" s="42" t="s">
        <v>627</v>
      </c>
      <c r="G11" s="109">
        <v>10</v>
      </c>
      <c r="H11" s="147">
        <v>6.7567567567567597</v>
      </c>
      <c r="I11" s="14">
        <v>16</v>
      </c>
      <c r="J11" s="3">
        <v>10.8108108108108</v>
      </c>
      <c r="K11" s="109">
        <v>53</v>
      </c>
      <c r="L11" s="147">
        <v>35.8108108108108</v>
      </c>
      <c r="M11" s="14">
        <v>1</v>
      </c>
      <c r="N11" s="3">
        <v>0.67567567567567599</v>
      </c>
      <c r="O11" s="109">
        <v>9</v>
      </c>
      <c r="P11" s="13">
        <v>6.0810810810810798</v>
      </c>
    </row>
    <row r="12" spans="2:16" ht="18" customHeight="1">
      <c r="B12" s="42" t="s">
        <v>475</v>
      </c>
      <c r="F12" s="42" t="s">
        <v>628</v>
      </c>
      <c r="G12" s="109">
        <v>38</v>
      </c>
      <c r="H12" s="147">
        <v>25.675675675675699</v>
      </c>
      <c r="I12" s="14">
        <v>9</v>
      </c>
      <c r="J12" s="3">
        <v>6.0810810810810798</v>
      </c>
      <c r="K12" s="109">
        <v>15</v>
      </c>
      <c r="L12" s="147">
        <v>10.1351351351351</v>
      </c>
      <c r="M12">
        <v>0</v>
      </c>
      <c r="N12" s="3">
        <v>0</v>
      </c>
      <c r="O12" s="109">
        <v>4</v>
      </c>
      <c r="P12" s="13">
        <v>2.7027027027027</v>
      </c>
    </row>
    <row r="13" spans="2:16" ht="18" customHeight="1">
      <c r="F13" s="42" t="s">
        <v>629</v>
      </c>
      <c r="G13" s="109">
        <v>25</v>
      </c>
      <c r="H13" s="147">
        <v>16.891891891891898</v>
      </c>
      <c r="I13" s="14">
        <v>4</v>
      </c>
      <c r="J13" s="3">
        <v>2.7027027027027</v>
      </c>
      <c r="K13" s="109">
        <v>16</v>
      </c>
      <c r="L13" s="147">
        <v>10.8108108108108</v>
      </c>
      <c r="M13">
        <v>0</v>
      </c>
      <c r="N13" s="3">
        <v>0</v>
      </c>
      <c r="O13" s="36">
        <v>0</v>
      </c>
      <c r="P13" s="13">
        <v>0</v>
      </c>
    </row>
    <row r="14" spans="2:16" ht="18" customHeight="1">
      <c r="B14" s="43" t="s">
        <v>133</v>
      </c>
      <c r="C14" s="45" t="s">
        <v>24</v>
      </c>
      <c r="D14" s="46" t="s">
        <v>25</v>
      </c>
      <c r="E14" s="42"/>
      <c r="F14" s="42" t="s">
        <v>630</v>
      </c>
      <c r="G14" s="109">
        <v>23</v>
      </c>
      <c r="H14" s="147">
        <v>15.540540540540499</v>
      </c>
      <c r="I14" s="14">
        <v>1</v>
      </c>
      <c r="J14" s="3">
        <v>0.67567567567567599</v>
      </c>
      <c r="K14" s="109">
        <v>4</v>
      </c>
      <c r="L14" s="147">
        <v>2.7027027027027</v>
      </c>
      <c r="M14">
        <v>0</v>
      </c>
      <c r="N14" s="3">
        <v>0</v>
      </c>
      <c r="O14" s="36">
        <v>2</v>
      </c>
      <c r="P14" s="13">
        <v>1.35135135135135</v>
      </c>
    </row>
    <row r="15" spans="2:16" ht="18" customHeight="1">
      <c r="B15" s="42" t="s">
        <v>442</v>
      </c>
      <c r="C15" s="89">
        <v>3</v>
      </c>
      <c r="D15" s="3">
        <v>4.8387096774193497</v>
      </c>
      <c r="F15" s="42" t="s">
        <v>631</v>
      </c>
      <c r="G15" s="109">
        <v>7</v>
      </c>
      <c r="H15" s="147">
        <v>4.7297297297297298</v>
      </c>
      <c r="I15" s="14">
        <v>1</v>
      </c>
      <c r="J15" s="3">
        <v>0.67567567567567599</v>
      </c>
      <c r="K15" s="36">
        <v>0</v>
      </c>
      <c r="L15" s="147">
        <v>0</v>
      </c>
      <c r="M15">
        <v>0</v>
      </c>
      <c r="N15" s="3">
        <v>0</v>
      </c>
      <c r="O15" s="36">
        <v>2</v>
      </c>
      <c r="P15" s="13">
        <v>1.35135135135135</v>
      </c>
    </row>
    <row r="16" spans="2:16" ht="18" customHeight="1">
      <c r="B16" s="42" t="s">
        <v>595</v>
      </c>
      <c r="C16" s="89">
        <v>11</v>
      </c>
      <c r="D16" s="3">
        <v>17.741935483871</v>
      </c>
      <c r="F16" s="42" t="s">
        <v>632</v>
      </c>
      <c r="G16" s="109">
        <v>5</v>
      </c>
      <c r="H16" s="147">
        <v>3.3783783783783798</v>
      </c>
      <c r="I16" s="14">
        <v>1</v>
      </c>
      <c r="J16" s="3">
        <v>0.67567567567567599</v>
      </c>
      <c r="K16" s="36">
        <v>0</v>
      </c>
      <c r="L16" s="147">
        <v>0</v>
      </c>
      <c r="M16">
        <v>0</v>
      </c>
      <c r="N16" s="3">
        <v>0</v>
      </c>
      <c r="O16" s="36">
        <v>0</v>
      </c>
      <c r="P16" s="13">
        <v>0</v>
      </c>
    </row>
    <row r="17" spans="2:16" ht="18" customHeight="1">
      <c r="B17" s="42" t="s">
        <v>598</v>
      </c>
      <c r="C17" s="89">
        <v>16</v>
      </c>
      <c r="D17" s="3">
        <v>25.806451612903199</v>
      </c>
      <c r="F17" s="42" t="s">
        <v>633</v>
      </c>
      <c r="G17" s="109">
        <v>4</v>
      </c>
      <c r="H17" s="147">
        <v>2.7027027027027</v>
      </c>
      <c r="I17" s="14">
        <v>2</v>
      </c>
      <c r="J17" s="3">
        <v>1.35135135135135</v>
      </c>
      <c r="K17" s="36">
        <v>0</v>
      </c>
      <c r="L17" s="147">
        <v>0</v>
      </c>
      <c r="M17">
        <v>0</v>
      </c>
      <c r="N17" s="3">
        <v>0</v>
      </c>
      <c r="O17" s="36">
        <v>0</v>
      </c>
      <c r="P17" s="13">
        <v>0</v>
      </c>
    </row>
    <row r="18" spans="2:16" ht="18" customHeight="1">
      <c r="B18" s="42" t="s">
        <v>599</v>
      </c>
      <c r="C18" s="89">
        <v>8</v>
      </c>
      <c r="D18" s="3">
        <v>12.9032258064516</v>
      </c>
      <c r="F18" s="42" t="s">
        <v>634</v>
      </c>
      <c r="G18" s="109">
        <v>2</v>
      </c>
      <c r="H18" s="147">
        <v>1.35135135135135</v>
      </c>
      <c r="I18">
        <v>0</v>
      </c>
      <c r="J18" s="3">
        <v>0</v>
      </c>
      <c r="K18" s="36">
        <v>0</v>
      </c>
      <c r="L18" s="147">
        <v>0</v>
      </c>
      <c r="M18">
        <v>0</v>
      </c>
      <c r="N18" s="3">
        <v>0</v>
      </c>
      <c r="O18" s="36">
        <v>1</v>
      </c>
      <c r="P18" s="13">
        <v>0.67567567567567599</v>
      </c>
    </row>
    <row r="19" spans="2:16" ht="18" customHeight="1">
      <c r="B19" s="42" t="s">
        <v>600</v>
      </c>
      <c r="C19" s="89">
        <v>10</v>
      </c>
      <c r="D19" s="3">
        <v>16.129032258064498</v>
      </c>
      <c r="F19" s="42" t="s">
        <v>635</v>
      </c>
      <c r="G19" s="109">
        <v>1</v>
      </c>
      <c r="H19" s="147">
        <v>0.67567567567567599</v>
      </c>
      <c r="I19">
        <v>1</v>
      </c>
      <c r="J19" s="3">
        <v>0.67567567567567599</v>
      </c>
      <c r="K19" s="36">
        <v>0</v>
      </c>
      <c r="L19" s="147">
        <v>0</v>
      </c>
      <c r="M19">
        <v>0</v>
      </c>
      <c r="N19" s="3">
        <v>0</v>
      </c>
      <c r="O19" s="36">
        <v>0</v>
      </c>
      <c r="P19" s="13">
        <v>0</v>
      </c>
    </row>
    <row r="20" spans="2:16" ht="18" customHeight="1">
      <c r="B20" s="42" t="s">
        <v>596</v>
      </c>
      <c r="C20" s="89">
        <v>12</v>
      </c>
      <c r="D20" s="3">
        <v>19.354838709677399</v>
      </c>
      <c r="F20" s="42" t="s">
        <v>636</v>
      </c>
      <c r="G20" s="109">
        <v>1</v>
      </c>
      <c r="H20" s="147">
        <v>0.67567567567567599</v>
      </c>
      <c r="I20">
        <v>0</v>
      </c>
      <c r="J20" s="3">
        <v>0</v>
      </c>
      <c r="K20" s="36">
        <v>0</v>
      </c>
      <c r="L20" s="147">
        <v>0</v>
      </c>
      <c r="M20">
        <v>0</v>
      </c>
      <c r="N20" s="3">
        <v>0</v>
      </c>
      <c r="O20" s="36">
        <v>0</v>
      </c>
      <c r="P20" s="13">
        <v>0</v>
      </c>
    </row>
    <row r="21" spans="2:16" ht="18" customHeight="1">
      <c r="B21" s="42" t="s">
        <v>23</v>
      </c>
      <c r="C21" s="89">
        <v>2</v>
      </c>
      <c r="D21" s="3">
        <v>3.2258064516128999</v>
      </c>
      <c r="F21" s="42" t="s">
        <v>637</v>
      </c>
      <c r="G21" s="36">
        <v>0</v>
      </c>
      <c r="H21" s="147">
        <v>0</v>
      </c>
      <c r="I21">
        <v>0</v>
      </c>
      <c r="J21" s="3">
        <v>0</v>
      </c>
      <c r="K21" s="36">
        <v>0</v>
      </c>
      <c r="L21" s="147">
        <v>0</v>
      </c>
      <c r="M21">
        <v>0</v>
      </c>
      <c r="N21" s="3">
        <v>0</v>
      </c>
      <c r="O21" s="36">
        <v>0</v>
      </c>
      <c r="P21" s="13">
        <v>0</v>
      </c>
    </row>
    <row r="22" spans="2:16" ht="18" customHeight="1">
      <c r="B22" s="43" t="s">
        <v>2</v>
      </c>
      <c r="C22" s="37">
        <v>62</v>
      </c>
      <c r="D22" s="22">
        <v>100</v>
      </c>
      <c r="F22" s="42" t="s">
        <v>638</v>
      </c>
      <c r="G22" s="36">
        <v>0</v>
      </c>
      <c r="H22" s="147">
        <v>0</v>
      </c>
      <c r="I22">
        <v>0</v>
      </c>
      <c r="J22" s="3">
        <v>0</v>
      </c>
      <c r="K22" s="36">
        <v>0</v>
      </c>
      <c r="L22" s="147">
        <v>0</v>
      </c>
      <c r="M22">
        <v>0</v>
      </c>
      <c r="N22" s="3">
        <v>0</v>
      </c>
      <c r="O22" s="36">
        <v>0</v>
      </c>
      <c r="P22" s="13">
        <v>0</v>
      </c>
    </row>
    <row r="23" spans="2:16" ht="18" customHeight="1">
      <c r="F23" s="42" t="s">
        <v>639</v>
      </c>
      <c r="G23" s="36">
        <v>0</v>
      </c>
      <c r="H23" s="147">
        <v>0</v>
      </c>
      <c r="I23">
        <v>0</v>
      </c>
      <c r="J23" s="3">
        <v>0</v>
      </c>
      <c r="K23" s="36">
        <v>0</v>
      </c>
      <c r="L23" s="147">
        <v>0</v>
      </c>
      <c r="M23">
        <v>0</v>
      </c>
      <c r="N23" s="3">
        <v>0</v>
      </c>
      <c r="O23" s="36">
        <v>0</v>
      </c>
      <c r="P23" s="13">
        <v>0</v>
      </c>
    </row>
    <row r="24" spans="2:16" ht="18" customHeight="1">
      <c r="B24" s="43"/>
      <c r="C24" s="97" t="s">
        <v>623</v>
      </c>
      <c r="F24" s="42" t="s">
        <v>640</v>
      </c>
      <c r="G24" s="36">
        <v>0</v>
      </c>
      <c r="H24" s="147">
        <v>0</v>
      </c>
      <c r="I24">
        <v>0</v>
      </c>
      <c r="J24" s="3">
        <v>0</v>
      </c>
      <c r="K24" s="36">
        <v>0</v>
      </c>
      <c r="L24" s="147">
        <v>0</v>
      </c>
      <c r="M24">
        <v>0</v>
      </c>
      <c r="N24" s="3">
        <v>0</v>
      </c>
      <c r="O24" s="36">
        <v>1</v>
      </c>
      <c r="P24" s="13">
        <v>0.67567567567567599</v>
      </c>
    </row>
    <row r="25" spans="2:16" ht="18" customHeight="1">
      <c r="B25" s="42" t="s">
        <v>45</v>
      </c>
      <c r="C25" s="93">
        <v>23.9</v>
      </c>
      <c r="F25" s="42" t="s">
        <v>624</v>
      </c>
      <c r="G25" s="36">
        <v>0</v>
      </c>
      <c r="H25" s="147">
        <v>0</v>
      </c>
      <c r="I25">
        <v>0</v>
      </c>
      <c r="J25" s="3">
        <v>0</v>
      </c>
      <c r="K25" s="36">
        <v>0</v>
      </c>
      <c r="L25" s="147">
        <v>0</v>
      </c>
      <c r="M25">
        <v>0</v>
      </c>
      <c r="N25" s="3">
        <v>0</v>
      </c>
      <c r="O25" s="36">
        <v>0</v>
      </c>
      <c r="P25" s="13">
        <v>0</v>
      </c>
    </row>
    <row r="26" spans="2:16" ht="18" customHeight="1">
      <c r="B26" s="42" t="s">
        <v>46</v>
      </c>
      <c r="C26" s="93">
        <v>17.5</v>
      </c>
      <c r="F26" s="42" t="s">
        <v>23</v>
      </c>
      <c r="G26" s="36">
        <v>16</v>
      </c>
      <c r="H26" s="147">
        <v>10.8108108108108</v>
      </c>
      <c r="I26">
        <v>40</v>
      </c>
      <c r="J26" s="3">
        <v>27.027027027027</v>
      </c>
      <c r="K26" s="36">
        <v>31</v>
      </c>
      <c r="L26" s="147">
        <v>20.945945945945901</v>
      </c>
      <c r="M26">
        <v>67</v>
      </c>
      <c r="N26" s="3">
        <v>45.270270270270302</v>
      </c>
      <c r="O26" s="36">
        <v>29</v>
      </c>
      <c r="P26" s="13">
        <v>19.5945945945946</v>
      </c>
    </row>
    <row r="27" spans="2:16" ht="18" customHeight="1">
      <c r="B27" s="42" t="s">
        <v>62</v>
      </c>
      <c r="C27" s="93">
        <v>25.1</v>
      </c>
      <c r="F27" s="43" t="s">
        <v>2</v>
      </c>
      <c r="G27" s="101">
        <v>148</v>
      </c>
      <c r="H27" s="148">
        <v>100</v>
      </c>
      <c r="I27" s="21">
        <v>148</v>
      </c>
      <c r="J27" s="22">
        <v>100</v>
      </c>
      <c r="K27" s="101">
        <v>148</v>
      </c>
      <c r="L27" s="148">
        <v>100</v>
      </c>
      <c r="M27" s="21">
        <v>148</v>
      </c>
      <c r="N27" s="22">
        <v>100</v>
      </c>
      <c r="O27" s="101">
        <v>148</v>
      </c>
      <c r="P27" s="22">
        <v>100</v>
      </c>
    </row>
    <row r="28" spans="2:16" ht="18" customHeight="1">
      <c r="B28" s="98" t="s">
        <v>61</v>
      </c>
      <c r="C28" s="94">
        <v>17</v>
      </c>
    </row>
    <row r="29" spans="2:16" ht="18" customHeight="1">
      <c r="B29" s="64" t="s">
        <v>478</v>
      </c>
    </row>
    <row r="30" spans="2:16" ht="18" customHeight="1"/>
    <row r="31" spans="2:16" ht="18" customHeight="1"/>
    <row r="32" spans="2:16" ht="18" customHeight="1">
      <c r="B32" s="42" t="s">
        <v>476</v>
      </c>
    </row>
    <row r="33" spans="2:4" ht="18" customHeight="1">
      <c r="B33" s="98"/>
      <c r="C33" s="19"/>
      <c r="D33" s="19"/>
    </row>
    <row r="34" spans="2:4" ht="18" customHeight="1">
      <c r="B34" s="98"/>
      <c r="C34" s="45" t="s">
        <v>24</v>
      </c>
      <c r="D34" s="122" t="s">
        <v>25</v>
      </c>
    </row>
    <row r="35" spans="2:4" ht="18" customHeight="1">
      <c r="B35" s="42" t="s">
        <v>173</v>
      </c>
      <c r="C35" s="129">
        <v>31</v>
      </c>
      <c r="D35" s="3">
        <v>20.945945945945901</v>
      </c>
    </row>
    <row r="36" spans="2:4" ht="18" customHeight="1">
      <c r="B36" s="42" t="s">
        <v>174</v>
      </c>
      <c r="C36" s="129">
        <v>107</v>
      </c>
      <c r="D36" s="3">
        <v>72.297297297297305</v>
      </c>
    </row>
    <row r="37" spans="2:4" ht="18" customHeight="1">
      <c r="B37" s="42" t="s">
        <v>106</v>
      </c>
      <c r="C37" s="129">
        <v>1</v>
      </c>
      <c r="D37" s="3">
        <v>0.67567567567567599</v>
      </c>
    </row>
    <row r="38" spans="2:4" ht="18" customHeight="1">
      <c r="B38" s="42" t="s">
        <v>23</v>
      </c>
      <c r="C38" s="129">
        <v>9</v>
      </c>
      <c r="D38" s="3">
        <v>6.0810810810810798</v>
      </c>
    </row>
    <row r="39" spans="2:4" ht="18" customHeight="1">
      <c r="B39" s="43" t="s">
        <v>2</v>
      </c>
      <c r="C39" s="37">
        <v>148</v>
      </c>
      <c r="D39" s="22">
        <v>100</v>
      </c>
    </row>
    <row r="40" spans="2:4" ht="18" customHeight="1"/>
    <row r="41" spans="2:4" ht="18" customHeight="1"/>
    <row r="42" spans="2:4" ht="18" customHeight="1"/>
    <row r="43" spans="2:4" ht="18" customHeight="1"/>
    <row r="44" spans="2:4" ht="18" customHeight="1"/>
    <row r="45" spans="2:4" ht="18" customHeight="1"/>
    <row r="46" spans="2:4" ht="18" customHeight="1"/>
    <row r="47" spans="2:4" ht="18" customHeight="1"/>
    <row r="48" spans="2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</sheetData>
  <mergeCells count="5">
    <mergeCell ref="K3:L6"/>
    <mergeCell ref="M3:N6"/>
    <mergeCell ref="O3:P6"/>
    <mergeCell ref="I3:J6"/>
    <mergeCell ref="G3:H6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3　就労・求職状況について</oddHeader>
    <oddFooter>&amp;C&amp;"HG丸ｺﾞｼｯｸM-PRO,標準"&amp;10&amp;P / &amp;N ページ　(表紙)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Q184"/>
  <sheetViews>
    <sheetView view="pageLayout" workbookViewId="0"/>
  </sheetViews>
  <sheetFormatPr defaultRowHeight="13.5"/>
  <cols>
    <col min="1" max="1" width="15.625" style="42" customWidth="1"/>
    <col min="3" max="3" width="9" customWidth="1"/>
    <col min="4" max="4" width="6.625" style="2" customWidth="1"/>
    <col min="5" max="5" width="15.625" style="42" customWidth="1"/>
    <col min="8" max="8" width="9" style="2"/>
    <col min="9" max="9" width="9" style="42"/>
    <col min="12" max="12" width="9" style="2"/>
    <col min="13" max="13" width="9" style="42"/>
    <col min="16" max="16" width="9" style="2"/>
    <col min="17" max="17" width="9" style="42"/>
  </cols>
  <sheetData>
    <row r="1" spans="1:7" ht="18" customHeight="1">
      <c r="A1" s="47" t="s">
        <v>641</v>
      </c>
    </row>
    <row r="2" spans="1:7" ht="18" customHeight="1"/>
    <row r="3" spans="1:7" ht="18" customHeight="1">
      <c r="A3" s="42" t="s">
        <v>473</v>
      </c>
    </row>
    <row r="4" spans="1:7" ht="18" customHeight="1">
      <c r="A4" s="64" t="s">
        <v>472</v>
      </c>
    </row>
    <row r="5" spans="1:7" ht="18" customHeight="1">
      <c r="A5" s="64"/>
    </row>
    <row r="6" spans="1:7" ht="18" customHeight="1">
      <c r="A6" s="42" t="s">
        <v>180</v>
      </c>
      <c r="E6" s="42" t="s">
        <v>181</v>
      </c>
    </row>
    <row r="7" spans="1:7" s="106" customFormat="1" ht="18" customHeight="1">
      <c r="A7" s="46"/>
      <c r="B7" s="46" t="s">
        <v>24</v>
      </c>
      <c r="C7" s="46" t="s">
        <v>25</v>
      </c>
      <c r="D7" s="141"/>
      <c r="E7" s="46"/>
      <c r="F7" s="46" t="s">
        <v>24</v>
      </c>
      <c r="G7" s="46" t="s">
        <v>25</v>
      </c>
    </row>
    <row r="8" spans="1:7" ht="18" customHeight="1">
      <c r="A8" s="42" t="s">
        <v>254</v>
      </c>
      <c r="B8" s="14">
        <v>20</v>
      </c>
      <c r="C8" s="3">
        <v>26.315789473684202</v>
      </c>
      <c r="E8" s="42" t="s">
        <v>254</v>
      </c>
      <c r="F8" s="14">
        <v>3</v>
      </c>
      <c r="G8" s="3">
        <v>3.9473684210526301</v>
      </c>
    </row>
    <row r="9" spans="1:7" ht="18" customHeight="1">
      <c r="A9" s="42" t="s">
        <v>412</v>
      </c>
      <c r="B9" s="14">
        <v>23</v>
      </c>
      <c r="C9" s="3">
        <v>30.2631578947368</v>
      </c>
      <c r="E9" s="42" t="s">
        <v>412</v>
      </c>
      <c r="F9" s="14">
        <v>9</v>
      </c>
      <c r="G9" s="3">
        <v>11.842105263157899</v>
      </c>
    </row>
    <row r="10" spans="1:7" ht="18" customHeight="1">
      <c r="A10" s="42" t="s">
        <v>255</v>
      </c>
      <c r="B10" s="14">
        <v>29</v>
      </c>
      <c r="C10" s="3">
        <v>38.157894736842103</v>
      </c>
      <c r="E10" s="42" t="s">
        <v>255</v>
      </c>
      <c r="F10" s="14">
        <v>58</v>
      </c>
      <c r="G10" s="3">
        <v>76.315789473684205</v>
      </c>
    </row>
    <row r="11" spans="1:7" ht="18" customHeight="1">
      <c r="A11" s="42" t="s">
        <v>23</v>
      </c>
      <c r="B11" s="14">
        <v>4</v>
      </c>
      <c r="C11" s="3">
        <v>5.2631578947368398</v>
      </c>
      <c r="E11" s="42" t="s">
        <v>23</v>
      </c>
      <c r="F11" s="14">
        <v>6</v>
      </c>
      <c r="G11" s="3">
        <v>7.8947368421052602</v>
      </c>
    </row>
    <row r="12" spans="1:7" ht="18" customHeight="1">
      <c r="A12" s="43" t="s">
        <v>2</v>
      </c>
      <c r="B12" s="21">
        <v>76</v>
      </c>
      <c r="C12" s="22">
        <v>100</v>
      </c>
      <c r="E12" s="43" t="s">
        <v>2</v>
      </c>
      <c r="F12" s="21">
        <v>76</v>
      </c>
      <c r="G12" s="22">
        <v>100</v>
      </c>
    </row>
    <row r="13" spans="1:7" ht="18" customHeight="1"/>
    <row r="14" spans="1:7" ht="18" customHeight="1">
      <c r="A14" s="42" t="s">
        <v>182</v>
      </c>
      <c r="E14" s="42" t="s">
        <v>183</v>
      </c>
    </row>
    <row r="15" spans="1:7" ht="18" customHeight="1">
      <c r="A15" s="46"/>
      <c r="B15" s="46" t="s">
        <v>24</v>
      </c>
      <c r="C15" s="46" t="s">
        <v>25</v>
      </c>
      <c r="D15" s="141"/>
      <c r="E15" s="46"/>
      <c r="F15" s="46" t="s">
        <v>24</v>
      </c>
      <c r="G15" s="46" t="s">
        <v>25</v>
      </c>
    </row>
    <row r="16" spans="1:7" ht="18" customHeight="1">
      <c r="A16" s="42" t="s">
        <v>254</v>
      </c>
      <c r="B16" s="14">
        <v>5</v>
      </c>
      <c r="C16" s="3">
        <v>6.5789473684210504</v>
      </c>
      <c r="E16" s="42" t="s">
        <v>254</v>
      </c>
      <c r="F16">
        <v>0</v>
      </c>
      <c r="G16" s="3">
        <v>0</v>
      </c>
    </row>
    <row r="17" spans="1:7" ht="18" customHeight="1">
      <c r="A17" s="42" t="s">
        <v>412</v>
      </c>
      <c r="B17" s="14">
        <v>11</v>
      </c>
      <c r="C17" s="3">
        <v>14.473684210526301</v>
      </c>
      <c r="E17" s="42" t="s">
        <v>412</v>
      </c>
      <c r="F17" s="14">
        <v>1</v>
      </c>
      <c r="G17" s="3">
        <v>1.31578947368421</v>
      </c>
    </row>
    <row r="18" spans="1:7" ht="18" customHeight="1">
      <c r="A18" s="42" t="s">
        <v>255</v>
      </c>
      <c r="B18" s="14">
        <v>54</v>
      </c>
      <c r="C18" s="3">
        <v>71.052631578947398</v>
      </c>
      <c r="E18" s="42" t="s">
        <v>255</v>
      </c>
      <c r="F18" s="14">
        <v>69</v>
      </c>
      <c r="G18" s="3">
        <v>90.789473684210506</v>
      </c>
    </row>
    <row r="19" spans="1:7" ht="18" customHeight="1">
      <c r="A19" s="42" t="s">
        <v>23</v>
      </c>
      <c r="B19" s="14">
        <v>6</v>
      </c>
      <c r="C19" s="3">
        <v>7.8947368421052602</v>
      </c>
      <c r="E19" s="42" t="s">
        <v>23</v>
      </c>
      <c r="F19" s="14">
        <v>6</v>
      </c>
      <c r="G19" s="3">
        <v>7.8947368421052602</v>
      </c>
    </row>
    <row r="20" spans="1:7" ht="18" customHeight="1">
      <c r="A20" s="43" t="s">
        <v>2</v>
      </c>
      <c r="B20" s="21">
        <v>76</v>
      </c>
      <c r="C20" s="22">
        <v>100</v>
      </c>
      <c r="E20" s="43" t="s">
        <v>2</v>
      </c>
      <c r="F20" s="21">
        <v>76</v>
      </c>
      <c r="G20" s="22">
        <v>100</v>
      </c>
    </row>
    <row r="21" spans="1:7" ht="18" customHeight="1"/>
    <row r="22" spans="1:7" ht="18" customHeight="1">
      <c r="A22" s="42" t="s">
        <v>184</v>
      </c>
    </row>
    <row r="23" spans="1:7" ht="18" customHeight="1">
      <c r="A23" s="46"/>
      <c r="B23" s="46" t="s">
        <v>24</v>
      </c>
      <c r="C23" s="46" t="s">
        <v>25</v>
      </c>
    </row>
    <row r="24" spans="1:7" ht="18" customHeight="1">
      <c r="A24" s="42" t="s">
        <v>254</v>
      </c>
      <c r="B24">
        <v>0</v>
      </c>
      <c r="C24" s="3">
        <v>0</v>
      </c>
    </row>
    <row r="25" spans="1:7" ht="18" customHeight="1">
      <c r="A25" s="42" t="s">
        <v>412</v>
      </c>
      <c r="B25" s="14">
        <v>8</v>
      </c>
      <c r="C25" s="3">
        <v>10.526315789473699</v>
      </c>
    </row>
    <row r="26" spans="1:7" ht="18" customHeight="1">
      <c r="A26" s="42" t="s">
        <v>255</v>
      </c>
      <c r="B26" s="14">
        <v>62</v>
      </c>
      <c r="C26" s="3">
        <v>81.578947368421098</v>
      </c>
    </row>
    <row r="27" spans="1:7" ht="18" customHeight="1">
      <c r="A27" s="42" t="s">
        <v>23</v>
      </c>
      <c r="B27" s="14">
        <v>6</v>
      </c>
      <c r="C27" s="3">
        <v>7.8947368421052602</v>
      </c>
    </row>
    <row r="28" spans="1:7" ht="18" customHeight="1">
      <c r="A28" s="43" t="s">
        <v>2</v>
      </c>
      <c r="B28" s="21">
        <v>76</v>
      </c>
      <c r="C28" s="22">
        <v>100</v>
      </c>
    </row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4　人間関係と意識について</oddHeader>
    <oddFooter>&amp;C&amp;"HG丸ｺﾞｼｯｸM-PRO,標準"&amp;10&amp;P / &amp;N ページ　(表紙)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I199"/>
  <sheetViews>
    <sheetView view="pageLayout" workbookViewId="0"/>
  </sheetViews>
  <sheetFormatPr defaultRowHeight="13.5"/>
  <cols>
    <col min="1" max="1" width="28.625" style="42" customWidth="1"/>
    <col min="2" max="3" width="6.625" customWidth="1"/>
    <col min="4" max="4" width="4.625" style="2" customWidth="1"/>
    <col min="5" max="5" width="34.625" style="2" customWidth="1"/>
    <col min="6" max="6" width="6.625" style="42" customWidth="1"/>
    <col min="7" max="7" width="6.625" customWidth="1"/>
    <col min="9" max="9" width="9" style="2"/>
    <col min="10" max="10" width="9" style="42"/>
    <col min="13" max="14" width="9" style="2"/>
    <col min="15" max="15" width="9" style="42"/>
    <col min="18" max="19" width="9" style="2"/>
    <col min="20" max="20" width="9" style="42"/>
    <col min="23" max="24" width="9" style="2"/>
    <col min="25" max="25" width="9" style="42"/>
    <col min="28" max="29" width="9" style="2"/>
    <col min="30" max="30" width="9" style="42"/>
    <col min="33" max="34" width="9" style="2"/>
    <col min="35" max="35" width="9" style="42"/>
  </cols>
  <sheetData>
    <row r="1" spans="1:9" ht="18" customHeight="1">
      <c r="A1" s="47" t="s">
        <v>453</v>
      </c>
    </row>
    <row r="2" spans="1:9" ht="18" customHeight="1"/>
    <row r="3" spans="1:9" ht="18" customHeight="1">
      <c r="A3" s="42" t="s">
        <v>518</v>
      </c>
    </row>
    <row r="4" spans="1:9" ht="18" customHeight="1"/>
    <row r="5" spans="1:9" ht="18" customHeight="1">
      <c r="A5" s="61" t="s">
        <v>405</v>
      </c>
      <c r="B5" s="5"/>
      <c r="C5" s="6"/>
      <c r="D5" s="8"/>
    </row>
    <row r="6" spans="1:9">
      <c r="E6" s="61" t="s">
        <v>40</v>
      </c>
      <c r="F6" s="6"/>
      <c r="G6" s="6"/>
    </row>
    <row r="7" spans="1:9" s="32" customFormat="1" ht="18" customHeight="1">
      <c r="A7" s="62"/>
      <c r="B7" s="71" t="s">
        <v>24</v>
      </c>
      <c r="C7" s="59" t="s">
        <v>33</v>
      </c>
      <c r="D7" s="40"/>
      <c r="E7" s="67"/>
      <c r="F7" s="76" t="s">
        <v>24</v>
      </c>
      <c r="G7" s="60" t="s">
        <v>33</v>
      </c>
      <c r="I7" s="40"/>
    </row>
    <row r="8" spans="1:9" ht="18" customHeight="1">
      <c r="A8" s="61" t="s">
        <v>20</v>
      </c>
      <c r="B8" s="72">
        <v>120</v>
      </c>
      <c r="C8" s="4">
        <v>81.081081081081095</v>
      </c>
      <c r="D8" s="58"/>
      <c r="E8" s="61" t="s">
        <v>4</v>
      </c>
      <c r="F8" s="72">
        <v>3</v>
      </c>
      <c r="G8" s="7">
        <v>12</v>
      </c>
    </row>
    <row r="9" spans="1:9" ht="18" customHeight="1">
      <c r="A9" s="61" t="s">
        <v>21</v>
      </c>
      <c r="B9" s="72">
        <v>25</v>
      </c>
      <c r="C9" s="4">
        <v>16.891891891891898</v>
      </c>
      <c r="E9" s="61" t="s">
        <v>5</v>
      </c>
      <c r="F9" s="72">
        <v>1</v>
      </c>
      <c r="G9" s="7">
        <v>4</v>
      </c>
    </row>
    <row r="10" spans="1:9" ht="18" customHeight="1">
      <c r="A10" s="63" t="s">
        <v>22</v>
      </c>
      <c r="B10" s="72">
        <v>0</v>
      </c>
      <c r="C10" s="4">
        <v>0</v>
      </c>
      <c r="E10" s="61" t="s">
        <v>7</v>
      </c>
      <c r="F10" s="72">
        <v>1</v>
      </c>
      <c r="G10" s="7">
        <v>4</v>
      </c>
    </row>
    <row r="11" spans="1:9" ht="18" customHeight="1">
      <c r="A11" s="64" t="s">
        <v>23</v>
      </c>
      <c r="B11" s="73">
        <v>4</v>
      </c>
      <c r="C11" s="4">
        <v>2.7027027027027</v>
      </c>
      <c r="E11" s="61" t="s">
        <v>8</v>
      </c>
      <c r="F11" s="72">
        <v>11</v>
      </c>
      <c r="G11" s="7">
        <v>44</v>
      </c>
    </row>
    <row r="12" spans="1:9" ht="18" customHeight="1" thickBot="1">
      <c r="A12" s="65" t="s">
        <v>2</v>
      </c>
      <c r="B12" s="74">
        <v>149</v>
      </c>
      <c r="C12" s="51">
        <v>100.675675675676</v>
      </c>
      <c r="E12" s="61" t="s">
        <v>26</v>
      </c>
      <c r="F12" s="72">
        <v>1</v>
      </c>
      <c r="G12" s="7">
        <v>4</v>
      </c>
    </row>
    <row r="13" spans="1:9" ht="18" customHeight="1" thickTop="1">
      <c r="A13" s="66" t="s">
        <v>319</v>
      </c>
      <c r="B13" s="75">
        <v>148</v>
      </c>
      <c r="C13" s="57"/>
      <c r="E13" s="61" t="s">
        <v>17</v>
      </c>
      <c r="F13" s="72">
        <v>1</v>
      </c>
      <c r="G13" s="7">
        <v>4</v>
      </c>
    </row>
    <row r="14" spans="1:9" ht="18" customHeight="1">
      <c r="A14" s="63"/>
      <c r="B14" s="8"/>
      <c r="C14" s="8"/>
      <c r="E14" s="64" t="s">
        <v>23</v>
      </c>
      <c r="F14" s="73">
        <v>8</v>
      </c>
      <c r="G14" s="7">
        <v>32</v>
      </c>
    </row>
    <row r="15" spans="1:9" ht="18" customHeight="1" thickBot="1">
      <c r="A15" s="64"/>
      <c r="B15" s="8"/>
      <c r="C15" s="8"/>
      <c r="E15" s="65" t="s">
        <v>2</v>
      </c>
      <c r="F15" s="77">
        <v>26</v>
      </c>
      <c r="G15" s="55">
        <v>104</v>
      </c>
    </row>
    <row r="16" spans="1:9" ht="18" customHeight="1" thickTop="1">
      <c r="A16" s="64"/>
      <c r="B16" s="8"/>
      <c r="C16" s="8"/>
      <c r="E16" s="66" t="s">
        <v>319</v>
      </c>
      <c r="F16" s="75">
        <v>25</v>
      </c>
      <c r="G16" s="56"/>
    </row>
    <row r="17" spans="1:9" ht="18" customHeight="1">
      <c r="A17" s="64"/>
      <c r="B17" s="11"/>
      <c r="C17" s="6"/>
      <c r="E17" s="64" t="s">
        <v>320</v>
      </c>
      <c r="F17"/>
      <c r="G17" s="2"/>
    </row>
    <row r="18" spans="1:9" ht="18" customHeight="1"/>
    <row r="19" spans="1:9" ht="18" customHeight="1">
      <c r="D19" s="8"/>
    </row>
    <row r="20" spans="1:9" s="32" customFormat="1" ht="18" customHeight="1">
      <c r="A20" s="42" t="s">
        <v>407</v>
      </c>
      <c r="B20"/>
      <c r="C20"/>
      <c r="D20" s="40"/>
      <c r="E20" s="40"/>
      <c r="I20" s="40"/>
    </row>
    <row r="21" spans="1:9" ht="18" customHeight="1">
      <c r="E21" s="42" t="s">
        <v>40</v>
      </c>
      <c r="F21" s="1"/>
      <c r="G21" s="1"/>
    </row>
    <row r="22" spans="1:9" ht="18" customHeight="1">
      <c r="A22" s="46"/>
      <c r="B22" s="41" t="s">
        <v>24</v>
      </c>
      <c r="C22" s="39" t="s">
        <v>33</v>
      </c>
      <c r="E22" s="46"/>
      <c r="F22" s="41" t="s">
        <v>24</v>
      </c>
      <c r="G22" s="39" t="s">
        <v>33</v>
      </c>
    </row>
    <row r="23" spans="1:9" ht="18" customHeight="1">
      <c r="A23" s="42" t="s">
        <v>20</v>
      </c>
      <c r="B23" s="38">
        <v>139</v>
      </c>
      <c r="C23" s="4">
        <v>93.918918918918905</v>
      </c>
      <c r="E23" s="42" t="s">
        <v>4</v>
      </c>
      <c r="F23" s="38">
        <v>3</v>
      </c>
      <c r="G23" s="4">
        <v>60</v>
      </c>
    </row>
    <row r="24" spans="1:9" ht="18" customHeight="1">
      <c r="A24" s="42" t="s">
        <v>21</v>
      </c>
      <c r="B24" s="38">
        <v>5</v>
      </c>
      <c r="C24" s="4">
        <v>3.3783783783783798</v>
      </c>
      <c r="E24" s="42" t="s">
        <v>7</v>
      </c>
      <c r="F24" s="38">
        <v>1</v>
      </c>
      <c r="G24" s="4">
        <v>20</v>
      </c>
    </row>
    <row r="25" spans="1:9" ht="18" customHeight="1">
      <c r="A25" s="42" t="s">
        <v>22</v>
      </c>
      <c r="B25" s="38">
        <v>0</v>
      </c>
      <c r="C25" s="4">
        <v>0</v>
      </c>
      <c r="E25" s="42" t="s">
        <v>8</v>
      </c>
      <c r="F25" s="38">
        <v>1</v>
      </c>
      <c r="G25" s="4">
        <v>20</v>
      </c>
    </row>
    <row r="26" spans="1:9" ht="18" customHeight="1">
      <c r="A26" s="44" t="s">
        <v>23</v>
      </c>
      <c r="B26" s="38">
        <v>4</v>
      </c>
      <c r="C26" s="4">
        <v>2.7027027027027</v>
      </c>
      <c r="E26" s="68" t="s">
        <v>23</v>
      </c>
      <c r="F26" s="78">
        <v>1</v>
      </c>
      <c r="G26" s="4">
        <v>20</v>
      </c>
    </row>
    <row r="27" spans="1:9" ht="18" customHeight="1" thickBot="1">
      <c r="A27" s="65" t="s">
        <v>2</v>
      </c>
      <c r="B27" s="74">
        <v>148</v>
      </c>
      <c r="C27" s="51">
        <v>100</v>
      </c>
      <c r="E27" s="65" t="s">
        <v>2</v>
      </c>
      <c r="F27" s="79">
        <v>6</v>
      </c>
      <c r="G27" s="51">
        <v>120</v>
      </c>
    </row>
    <row r="28" spans="1:9" ht="18" customHeight="1" thickTop="1">
      <c r="A28" s="66" t="s">
        <v>319</v>
      </c>
      <c r="B28" s="75">
        <v>148</v>
      </c>
      <c r="C28" s="53"/>
      <c r="E28" s="66" t="s">
        <v>319</v>
      </c>
      <c r="F28" s="75">
        <v>5</v>
      </c>
      <c r="G28" s="53"/>
    </row>
    <row r="29" spans="1:9" ht="18" customHeight="1">
      <c r="E29" s="64" t="s">
        <v>320</v>
      </c>
      <c r="F29"/>
    </row>
    <row r="30" spans="1:9" ht="18" customHeight="1">
      <c r="F30"/>
    </row>
    <row r="31" spans="1:9" ht="18" customHeight="1">
      <c r="F31" s="68"/>
      <c r="G31" s="1"/>
    </row>
    <row r="32" spans="1:9" ht="18" customHeight="1">
      <c r="A32" s="42" t="s">
        <v>415</v>
      </c>
      <c r="F32" s="68"/>
      <c r="G32" s="1"/>
    </row>
    <row r="33" spans="1:7" ht="18" customHeight="1">
      <c r="E33" s="42" t="s">
        <v>40</v>
      </c>
      <c r="F33"/>
    </row>
    <row r="34" spans="1:7" ht="18" customHeight="1">
      <c r="A34" s="46"/>
      <c r="B34" s="41" t="s">
        <v>24</v>
      </c>
      <c r="C34" s="39" t="s">
        <v>33</v>
      </c>
      <c r="E34" s="46"/>
      <c r="F34" s="41" t="s">
        <v>24</v>
      </c>
      <c r="G34" s="39" t="s">
        <v>33</v>
      </c>
    </row>
    <row r="35" spans="1:7" ht="18" customHeight="1">
      <c r="A35" s="42" t="s">
        <v>20</v>
      </c>
      <c r="B35" s="38">
        <v>136</v>
      </c>
      <c r="C35" s="4">
        <v>91.891891891891902</v>
      </c>
      <c r="E35" s="42" t="s">
        <v>4</v>
      </c>
      <c r="F35" s="38">
        <v>3</v>
      </c>
      <c r="G35" s="4">
        <v>42.857142857142897</v>
      </c>
    </row>
    <row r="36" spans="1:7" ht="18" customHeight="1">
      <c r="A36" s="42" t="s">
        <v>21</v>
      </c>
      <c r="B36" s="38">
        <v>7</v>
      </c>
      <c r="C36" s="4">
        <v>4.7297297297297298</v>
      </c>
      <c r="E36" s="42" t="s">
        <v>7</v>
      </c>
      <c r="F36" s="38">
        <v>1</v>
      </c>
      <c r="G36" s="4">
        <v>14.285714285714301</v>
      </c>
    </row>
    <row r="37" spans="1:7" ht="18" customHeight="1">
      <c r="A37" s="42" t="s">
        <v>22</v>
      </c>
      <c r="B37" s="38">
        <v>0</v>
      </c>
      <c r="C37" s="4">
        <v>0</v>
      </c>
      <c r="E37" s="42" t="s">
        <v>8</v>
      </c>
      <c r="F37" s="38">
        <v>2</v>
      </c>
      <c r="G37" s="4">
        <v>28.571428571428601</v>
      </c>
    </row>
    <row r="38" spans="1:7" ht="18" customHeight="1">
      <c r="A38" s="42" t="s">
        <v>31</v>
      </c>
      <c r="B38" s="38">
        <v>3</v>
      </c>
      <c r="C38" s="4">
        <v>2.0270270270270299</v>
      </c>
      <c r="E38" s="68" t="s">
        <v>23</v>
      </c>
      <c r="F38" s="78">
        <v>2</v>
      </c>
      <c r="G38" s="4">
        <v>28.571428571428601</v>
      </c>
    </row>
    <row r="39" spans="1:7" ht="18" customHeight="1" thickBot="1">
      <c r="A39" s="68" t="s">
        <v>23</v>
      </c>
      <c r="B39" s="78">
        <v>2</v>
      </c>
      <c r="C39" s="4">
        <v>1.35135135135135</v>
      </c>
      <c r="E39" s="65" t="s">
        <v>2</v>
      </c>
      <c r="F39" s="79">
        <v>8</v>
      </c>
      <c r="G39" s="51">
        <v>114.28571428571399</v>
      </c>
    </row>
    <row r="40" spans="1:7" ht="18" customHeight="1" thickTop="1">
      <c r="A40" s="69" t="s">
        <v>2</v>
      </c>
      <c r="B40" s="80">
        <v>148</v>
      </c>
      <c r="C40" s="35">
        <v>100</v>
      </c>
      <c r="E40" s="66" t="s">
        <v>319</v>
      </c>
      <c r="F40" s="83">
        <v>7</v>
      </c>
      <c r="G40" s="53"/>
    </row>
    <row r="41" spans="1:7" ht="18" customHeight="1">
      <c r="A41" s="69" t="s">
        <v>319</v>
      </c>
      <c r="B41" s="81">
        <v>148</v>
      </c>
      <c r="C41" s="49"/>
      <c r="E41" s="64" t="s">
        <v>320</v>
      </c>
      <c r="F41" s="33"/>
      <c r="G41" s="2"/>
    </row>
    <row r="42" spans="1:7" ht="18" customHeight="1">
      <c r="F42"/>
    </row>
    <row r="43" spans="1:7" ht="18" customHeight="1"/>
    <row r="44" spans="1:7" ht="18" customHeight="1">
      <c r="A44" s="42" t="s">
        <v>425</v>
      </c>
    </row>
    <row r="45" spans="1:7" ht="18" customHeight="1">
      <c r="E45" s="42" t="s">
        <v>40</v>
      </c>
      <c r="F45" s="1"/>
      <c r="G45" s="1"/>
    </row>
    <row r="46" spans="1:7" ht="18" customHeight="1">
      <c r="A46" s="46"/>
      <c r="B46" s="41" t="s">
        <v>24</v>
      </c>
      <c r="C46" s="39" t="s">
        <v>33</v>
      </c>
      <c r="E46" s="46"/>
      <c r="F46" s="41" t="s">
        <v>24</v>
      </c>
      <c r="G46" s="39" t="s">
        <v>33</v>
      </c>
    </row>
    <row r="47" spans="1:7" ht="18" customHeight="1">
      <c r="A47" s="42" t="s">
        <v>20</v>
      </c>
      <c r="B47" s="38">
        <v>124</v>
      </c>
      <c r="C47" s="4">
        <v>83.783783783783804</v>
      </c>
      <c r="E47" s="42" t="s">
        <v>4</v>
      </c>
      <c r="F47" s="38">
        <v>4</v>
      </c>
      <c r="G47" s="4">
        <v>50</v>
      </c>
    </row>
    <row r="48" spans="1:7" ht="18" customHeight="1">
      <c r="A48" s="42" t="s">
        <v>21</v>
      </c>
      <c r="B48" s="38">
        <v>8</v>
      </c>
      <c r="C48" s="4">
        <v>5.4054054054054097</v>
      </c>
      <c r="E48" s="42" t="s">
        <v>7</v>
      </c>
      <c r="F48" s="38">
        <v>1</v>
      </c>
      <c r="G48" s="4">
        <v>12.5</v>
      </c>
    </row>
    <row r="49" spans="1:34" ht="18" customHeight="1">
      <c r="A49" s="42" t="s">
        <v>22</v>
      </c>
      <c r="B49" s="38">
        <v>0</v>
      </c>
      <c r="C49" s="4">
        <v>0</v>
      </c>
      <c r="E49" s="42" t="s">
        <v>8</v>
      </c>
      <c r="F49" s="38">
        <v>1</v>
      </c>
      <c r="G49" s="4">
        <v>12.5</v>
      </c>
    </row>
    <row r="50" spans="1:34" ht="18" customHeight="1">
      <c r="A50" s="42" t="s">
        <v>31</v>
      </c>
      <c r="B50" s="38">
        <v>15</v>
      </c>
      <c r="C50" s="4">
        <v>10.1351351351351</v>
      </c>
      <c r="E50" s="42" t="s">
        <v>12</v>
      </c>
      <c r="F50" s="38">
        <v>1</v>
      </c>
      <c r="G50" s="4">
        <v>12.5</v>
      </c>
    </row>
    <row r="51" spans="1:34" ht="18" customHeight="1">
      <c r="A51" s="68" t="s">
        <v>23</v>
      </c>
      <c r="B51" s="78">
        <v>2</v>
      </c>
      <c r="C51" s="4">
        <v>1.35135135135135</v>
      </c>
      <c r="E51" s="68" t="s">
        <v>23</v>
      </c>
      <c r="F51" s="78">
        <v>2</v>
      </c>
      <c r="G51" s="4">
        <v>25</v>
      </c>
    </row>
    <row r="52" spans="1:34" ht="18" customHeight="1" thickBot="1">
      <c r="A52" s="70" t="s">
        <v>2</v>
      </c>
      <c r="B52" s="82">
        <v>149</v>
      </c>
      <c r="C52" s="34">
        <v>100.675675675676</v>
      </c>
      <c r="E52" s="65" t="s">
        <v>2</v>
      </c>
      <c r="F52" s="79">
        <v>9</v>
      </c>
      <c r="G52" s="51">
        <v>112.5</v>
      </c>
    </row>
    <row r="53" spans="1:34" ht="18" customHeight="1" thickTop="1">
      <c r="A53" s="66" t="s">
        <v>319</v>
      </c>
      <c r="B53" s="75">
        <v>148</v>
      </c>
      <c r="C53" s="53"/>
      <c r="E53" s="66" t="s">
        <v>319</v>
      </c>
      <c r="F53" s="75">
        <v>8</v>
      </c>
      <c r="G53" s="53"/>
    </row>
    <row r="54" spans="1:34" ht="18" customHeight="1">
      <c r="E54" s="64" t="s">
        <v>320</v>
      </c>
      <c r="F54"/>
    </row>
    <row r="55" spans="1:34" ht="18" customHeight="1">
      <c r="F55"/>
    </row>
    <row r="56" spans="1:34" ht="18" customHeight="1"/>
    <row r="57" spans="1:34" ht="18" customHeight="1">
      <c r="A57" s="42" t="s">
        <v>431</v>
      </c>
      <c r="E57" s="42" t="s">
        <v>40</v>
      </c>
      <c r="F57"/>
    </row>
    <row r="58" spans="1:34" ht="18" customHeight="1">
      <c r="E58" s="46"/>
      <c r="F58" s="39" t="s">
        <v>24</v>
      </c>
      <c r="G58" s="39" t="s">
        <v>33</v>
      </c>
    </row>
    <row r="59" spans="1:34" ht="18" customHeight="1">
      <c r="A59" s="46"/>
      <c r="B59" s="39" t="s">
        <v>24</v>
      </c>
      <c r="C59" s="39" t="s">
        <v>33</v>
      </c>
      <c r="E59" s="42" t="s">
        <v>4</v>
      </c>
      <c r="F59">
        <v>5</v>
      </c>
      <c r="G59" s="4">
        <v>16.129032258064498</v>
      </c>
      <c r="J59" s="2"/>
      <c r="K59" s="42"/>
      <c r="M59"/>
      <c r="O59" s="2"/>
      <c r="P59" s="42"/>
      <c r="R59"/>
      <c r="T59" s="2"/>
      <c r="U59" s="42"/>
      <c r="W59"/>
      <c r="Y59" s="2"/>
      <c r="Z59" s="42"/>
      <c r="AB59"/>
      <c r="AD59" s="2"/>
      <c r="AE59" s="42"/>
      <c r="AG59"/>
      <c r="AH59"/>
    </row>
    <row r="60" spans="1:34" ht="18" customHeight="1">
      <c r="A60" s="42" t="s">
        <v>20</v>
      </c>
      <c r="B60">
        <v>110</v>
      </c>
      <c r="C60" s="4">
        <v>74.324324324324294</v>
      </c>
      <c r="E60" s="42" t="s">
        <v>6</v>
      </c>
      <c r="F60">
        <v>1</v>
      </c>
      <c r="G60" s="4">
        <v>3.2258064516128999</v>
      </c>
      <c r="J60" s="2"/>
      <c r="K60" s="42"/>
      <c r="M60"/>
      <c r="O60" s="2"/>
      <c r="P60" s="42"/>
      <c r="R60"/>
    </row>
    <row r="61" spans="1:34" ht="18" customHeight="1">
      <c r="A61" s="42" t="s">
        <v>21</v>
      </c>
      <c r="B61">
        <v>31</v>
      </c>
      <c r="C61" s="4">
        <v>20.945945945945901</v>
      </c>
      <c r="E61" s="42" t="s">
        <v>7</v>
      </c>
      <c r="F61">
        <v>5</v>
      </c>
      <c r="G61" s="4">
        <v>16.129032258064498</v>
      </c>
      <c r="J61" s="2"/>
      <c r="O61" s="2"/>
    </row>
    <row r="62" spans="1:34" ht="18" customHeight="1">
      <c r="A62" s="42" t="s">
        <v>22</v>
      </c>
      <c r="B62">
        <v>0</v>
      </c>
      <c r="C62" s="4">
        <v>0</v>
      </c>
      <c r="E62" s="42" t="s">
        <v>8</v>
      </c>
      <c r="F62">
        <v>6</v>
      </c>
      <c r="G62" s="4">
        <v>19.354838709677399</v>
      </c>
      <c r="J62" s="2"/>
      <c r="O62" s="2"/>
    </row>
    <row r="63" spans="1:34" ht="18" customHeight="1">
      <c r="A63" s="42" t="s">
        <v>31</v>
      </c>
      <c r="B63">
        <v>5</v>
      </c>
      <c r="C63" s="4">
        <v>3.3783783783783798</v>
      </c>
      <c r="E63" s="42" t="s">
        <v>9</v>
      </c>
      <c r="F63">
        <v>1</v>
      </c>
      <c r="G63" s="4">
        <v>3.2258064516128999</v>
      </c>
      <c r="J63" s="40"/>
      <c r="N63" s="40"/>
      <c r="O63" s="40"/>
      <c r="S63" s="40"/>
    </row>
    <row r="64" spans="1:34" ht="18" customHeight="1">
      <c r="A64" s="68" t="s">
        <v>23</v>
      </c>
      <c r="B64" s="1">
        <v>3</v>
      </c>
      <c r="C64" s="4">
        <v>2.0270270270270299</v>
      </c>
      <c r="E64" s="42" t="s">
        <v>13</v>
      </c>
      <c r="F64">
        <v>1</v>
      </c>
      <c r="G64" s="4">
        <v>3.2258064516128999</v>
      </c>
      <c r="J64" s="2"/>
      <c r="O64" s="2"/>
    </row>
    <row r="65" spans="1:19" ht="18" customHeight="1" thickBot="1">
      <c r="A65" s="65" t="s">
        <v>2</v>
      </c>
      <c r="B65" s="54">
        <v>149</v>
      </c>
      <c r="C65" s="51">
        <v>100.675675675676</v>
      </c>
      <c r="E65" s="42" t="s">
        <v>16</v>
      </c>
      <c r="F65">
        <v>1</v>
      </c>
      <c r="G65" s="4">
        <v>3.2258064516128999</v>
      </c>
      <c r="J65" s="2"/>
      <c r="O65" s="2"/>
    </row>
    <row r="66" spans="1:19" ht="18" customHeight="1" thickTop="1">
      <c r="A66" s="66" t="s">
        <v>319</v>
      </c>
      <c r="B66" s="52">
        <v>148</v>
      </c>
      <c r="C66" s="53"/>
      <c r="E66" s="68" t="s">
        <v>23</v>
      </c>
      <c r="F66" s="1">
        <v>12</v>
      </c>
      <c r="G66" s="4">
        <v>38.709677419354797</v>
      </c>
      <c r="J66" s="2"/>
      <c r="O66" s="2"/>
    </row>
    <row r="67" spans="1:19" ht="18" customHeight="1" thickBot="1">
      <c r="E67" s="65" t="s">
        <v>2</v>
      </c>
      <c r="F67" s="50">
        <v>32</v>
      </c>
      <c r="G67" s="51">
        <v>103.225806451613</v>
      </c>
      <c r="J67" s="2"/>
      <c r="O67" s="2"/>
    </row>
    <row r="68" spans="1:19" ht="18" customHeight="1" thickTop="1">
      <c r="E68" s="66" t="s">
        <v>319</v>
      </c>
      <c r="F68" s="52">
        <v>31</v>
      </c>
      <c r="G68" s="53"/>
      <c r="J68" s="2"/>
      <c r="O68" s="2"/>
    </row>
    <row r="69" spans="1:19" ht="18" customHeight="1">
      <c r="E69" s="64" t="s">
        <v>320</v>
      </c>
      <c r="F69" s="2"/>
      <c r="G69" s="2"/>
      <c r="J69" s="2"/>
      <c r="O69" s="2"/>
    </row>
    <row r="70" spans="1:19" ht="18" customHeight="1">
      <c r="F70"/>
      <c r="J70" s="2"/>
      <c r="O70" s="2"/>
    </row>
    <row r="71" spans="1:19" ht="18" customHeight="1">
      <c r="J71" s="2"/>
      <c r="K71" s="68"/>
      <c r="L71" s="1"/>
      <c r="M71"/>
      <c r="O71" s="2"/>
      <c r="P71" s="68"/>
      <c r="Q71" s="1"/>
      <c r="R71"/>
    </row>
    <row r="72" spans="1:19" ht="18" customHeight="1">
      <c r="A72" s="42" t="s">
        <v>434</v>
      </c>
      <c r="J72" s="2"/>
      <c r="K72" s="68"/>
      <c r="L72" s="1"/>
      <c r="M72"/>
      <c r="O72" s="2"/>
      <c r="P72" s="68"/>
      <c r="Q72" s="1"/>
      <c r="R72"/>
    </row>
    <row r="73" spans="1:19" ht="18" customHeight="1">
      <c r="E73" s="42" t="s">
        <v>40</v>
      </c>
      <c r="F73" s="1"/>
      <c r="G73" s="1"/>
      <c r="J73" s="2"/>
      <c r="K73" s="68"/>
      <c r="L73" s="1"/>
      <c r="M73"/>
      <c r="O73" s="2"/>
      <c r="P73" s="68"/>
      <c r="Q73" s="1"/>
      <c r="R73"/>
    </row>
    <row r="74" spans="1:19" ht="18" customHeight="1">
      <c r="A74" s="46"/>
      <c r="B74" s="39" t="s">
        <v>24</v>
      </c>
      <c r="C74" s="39" t="s">
        <v>33</v>
      </c>
      <c r="E74" s="46"/>
      <c r="F74" s="39" t="s">
        <v>24</v>
      </c>
      <c r="G74" s="39" t="s">
        <v>33</v>
      </c>
      <c r="J74" s="2"/>
      <c r="K74" s="42"/>
      <c r="L74" s="1"/>
      <c r="M74" s="1"/>
      <c r="O74" s="2"/>
      <c r="P74" s="42"/>
      <c r="Q74" s="1"/>
      <c r="R74" s="1"/>
    </row>
    <row r="75" spans="1:19" ht="18" customHeight="1">
      <c r="A75" s="42" t="s">
        <v>20</v>
      </c>
      <c r="B75">
        <v>118</v>
      </c>
      <c r="C75" s="4">
        <v>79.729729729729698</v>
      </c>
      <c r="E75" s="42" t="s">
        <v>4</v>
      </c>
      <c r="F75">
        <v>7</v>
      </c>
      <c r="G75" s="4">
        <v>30.434782608695699</v>
      </c>
      <c r="J75" s="2"/>
      <c r="O75" s="2"/>
    </row>
    <row r="76" spans="1:19" ht="18" customHeight="1">
      <c r="A76" s="42" t="s">
        <v>21</v>
      </c>
      <c r="B76">
        <v>23</v>
      </c>
      <c r="C76" s="4">
        <v>15.540540540540499</v>
      </c>
      <c r="E76" s="42" t="s">
        <v>7</v>
      </c>
      <c r="F76">
        <v>2</v>
      </c>
      <c r="G76" s="4">
        <v>8.6956521739130395</v>
      </c>
      <c r="J76" s="40"/>
      <c r="N76" s="40"/>
      <c r="O76" s="40"/>
      <c r="S76" s="40"/>
    </row>
    <row r="77" spans="1:19" ht="18" customHeight="1">
      <c r="A77" s="42" t="s">
        <v>22</v>
      </c>
      <c r="B77">
        <v>0</v>
      </c>
      <c r="C77" s="4">
        <v>0</v>
      </c>
      <c r="E77" s="42" t="s">
        <v>8</v>
      </c>
      <c r="F77">
        <v>7</v>
      </c>
      <c r="G77" s="4">
        <v>30.434782608695699</v>
      </c>
      <c r="J77" s="2"/>
      <c r="O77" s="2"/>
    </row>
    <row r="78" spans="1:19" ht="18" customHeight="1">
      <c r="A78" s="42" t="s">
        <v>31</v>
      </c>
      <c r="B78">
        <v>5</v>
      </c>
      <c r="C78" s="4">
        <v>3.3783783783783798</v>
      </c>
      <c r="E78" s="42" t="s">
        <v>10</v>
      </c>
      <c r="F78">
        <v>1</v>
      </c>
      <c r="G78" s="4">
        <v>4.3478260869565197</v>
      </c>
      <c r="J78" s="2"/>
      <c r="O78" s="2"/>
    </row>
    <row r="79" spans="1:19" ht="18" customHeight="1">
      <c r="A79" s="68" t="s">
        <v>23</v>
      </c>
      <c r="B79" s="1">
        <v>3</v>
      </c>
      <c r="C79" s="4">
        <v>2.0270270270270299</v>
      </c>
      <c r="E79" s="42" t="s">
        <v>12</v>
      </c>
      <c r="F79">
        <v>1</v>
      </c>
      <c r="G79" s="4">
        <v>4.3478260869565197</v>
      </c>
      <c r="J79" s="2"/>
      <c r="O79" s="2"/>
    </row>
    <row r="80" spans="1:19" ht="18" customHeight="1" thickBot="1">
      <c r="A80" s="65" t="s">
        <v>2</v>
      </c>
      <c r="B80" s="54">
        <v>149</v>
      </c>
      <c r="C80" s="51">
        <v>100.675675675676</v>
      </c>
      <c r="E80" s="42" t="s">
        <v>14</v>
      </c>
      <c r="F80">
        <v>1</v>
      </c>
      <c r="G80" s="4">
        <v>4.3478260869565197</v>
      </c>
      <c r="J80" s="2"/>
      <c r="O80" s="2"/>
    </row>
    <row r="81" spans="1:34" ht="18" customHeight="1" thickTop="1">
      <c r="A81" s="66" t="s">
        <v>319</v>
      </c>
      <c r="B81" s="52">
        <v>148</v>
      </c>
      <c r="C81" s="53"/>
      <c r="E81" s="68" t="s">
        <v>23</v>
      </c>
      <c r="F81" s="1">
        <v>7</v>
      </c>
      <c r="G81" s="4">
        <v>30.434782608695699</v>
      </c>
      <c r="J81" s="2"/>
      <c r="O81" s="2"/>
    </row>
    <row r="82" spans="1:34" ht="18" customHeight="1" thickBot="1">
      <c r="E82" s="65" t="s">
        <v>2</v>
      </c>
      <c r="F82" s="50">
        <v>26</v>
      </c>
      <c r="G82" s="51">
        <v>113.04347826087</v>
      </c>
      <c r="J82" s="2"/>
      <c r="O82" s="2"/>
    </row>
    <row r="83" spans="1:34" ht="18" customHeight="1" thickTop="1">
      <c r="E83" s="66" t="s">
        <v>319</v>
      </c>
      <c r="F83" s="52">
        <v>23</v>
      </c>
      <c r="G83" s="53"/>
      <c r="J83" s="2"/>
      <c r="O83" s="2"/>
    </row>
    <row r="84" spans="1:34" ht="18" customHeight="1">
      <c r="E84" s="64" t="s">
        <v>320</v>
      </c>
      <c r="F84"/>
      <c r="J84" s="2"/>
      <c r="O84" s="2"/>
    </row>
    <row r="85" spans="1:34" ht="18" customHeight="1">
      <c r="F85"/>
      <c r="J85" s="2"/>
      <c r="O85" s="2"/>
    </row>
    <row r="86" spans="1:34" ht="18" customHeight="1">
      <c r="J86" s="2"/>
      <c r="O86" s="2"/>
    </row>
    <row r="87" spans="1:34" ht="18" customHeight="1">
      <c r="A87" s="42" t="s">
        <v>437</v>
      </c>
      <c r="J87" s="2"/>
      <c r="O87" s="2"/>
    </row>
    <row r="88" spans="1:34" ht="18" customHeight="1">
      <c r="E88" s="42" t="s">
        <v>40</v>
      </c>
      <c r="F88"/>
      <c r="J88" s="2"/>
      <c r="O88" s="2"/>
    </row>
    <row r="89" spans="1:34" ht="18" customHeight="1">
      <c r="A89" s="46"/>
      <c r="B89" s="39" t="s">
        <v>24</v>
      </c>
      <c r="C89" s="39" t="s">
        <v>33</v>
      </c>
      <c r="E89" s="46"/>
      <c r="F89" s="39" t="s">
        <v>24</v>
      </c>
      <c r="G89" s="39" t="s">
        <v>33</v>
      </c>
      <c r="J89" s="2"/>
      <c r="O89" s="2"/>
      <c r="P89" s="42"/>
      <c r="R89"/>
    </row>
    <row r="90" spans="1:34" ht="18" customHeight="1">
      <c r="A90" s="42" t="s">
        <v>20</v>
      </c>
      <c r="B90">
        <v>90</v>
      </c>
      <c r="C90" s="4">
        <v>60.8108108108108</v>
      </c>
      <c r="E90" s="42" t="s">
        <v>4</v>
      </c>
      <c r="F90">
        <v>2</v>
      </c>
      <c r="G90" s="4">
        <v>9.0909090909090899</v>
      </c>
      <c r="J90" s="2"/>
      <c r="K90" s="42"/>
      <c r="M90"/>
      <c r="O90" s="2"/>
      <c r="P90" s="42"/>
      <c r="R90"/>
    </row>
    <row r="91" spans="1:34" ht="18" customHeight="1">
      <c r="A91" s="42" t="s">
        <v>21</v>
      </c>
      <c r="B91">
        <v>22</v>
      </c>
      <c r="C91" s="4">
        <v>14.8648648648649</v>
      </c>
      <c r="E91" s="42" t="s">
        <v>5</v>
      </c>
      <c r="F91">
        <v>1</v>
      </c>
      <c r="G91" s="4">
        <v>4.5454545454545503</v>
      </c>
      <c r="J91" s="2"/>
      <c r="K91" s="42"/>
      <c r="M91"/>
      <c r="O91" s="2"/>
      <c r="P91" s="42"/>
      <c r="R91"/>
      <c r="T91" s="2"/>
      <c r="U91" s="42"/>
      <c r="W91"/>
      <c r="Y91" s="2"/>
      <c r="Z91" s="42"/>
      <c r="AB91"/>
      <c r="AD91" s="2"/>
      <c r="AE91" s="42"/>
      <c r="AG91"/>
      <c r="AH91"/>
    </row>
    <row r="92" spans="1:34" ht="18" customHeight="1">
      <c r="A92" s="42" t="s">
        <v>22</v>
      </c>
      <c r="B92">
        <v>0</v>
      </c>
      <c r="C92" s="4">
        <v>0</v>
      </c>
      <c r="E92" s="42" t="s">
        <v>7</v>
      </c>
      <c r="F92">
        <v>1</v>
      </c>
      <c r="G92" s="4">
        <v>4.5454545454545503</v>
      </c>
      <c r="J92" s="2"/>
      <c r="K92" s="42"/>
      <c r="M92"/>
      <c r="O92" s="2"/>
      <c r="P92" s="42"/>
      <c r="R92"/>
      <c r="T92" s="2"/>
      <c r="U92" s="42"/>
      <c r="W92"/>
      <c r="Y92" s="2"/>
      <c r="Z92" s="42"/>
      <c r="AB92"/>
      <c r="AD92" s="2"/>
      <c r="AE92" s="42"/>
      <c r="AG92"/>
      <c r="AH92"/>
    </row>
    <row r="93" spans="1:34" ht="18" customHeight="1">
      <c r="A93" s="42" t="s">
        <v>31</v>
      </c>
      <c r="B93">
        <v>29</v>
      </c>
      <c r="C93" s="4">
        <v>19.5945945945946</v>
      </c>
      <c r="E93" s="42" t="s">
        <v>8</v>
      </c>
      <c r="F93">
        <v>1</v>
      </c>
      <c r="G93" s="4">
        <v>4.5454545454545503</v>
      </c>
    </row>
    <row r="94" spans="1:34" ht="18" customHeight="1">
      <c r="A94" s="68" t="s">
        <v>23</v>
      </c>
      <c r="B94" s="1">
        <v>8</v>
      </c>
      <c r="C94" s="4">
        <v>5.4054054054054097</v>
      </c>
      <c r="E94" s="42" t="s">
        <v>12</v>
      </c>
      <c r="F94">
        <v>2</v>
      </c>
      <c r="G94" s="4">
        <v>9.0909090909090899</v>
      </c>
    </row>
    <row r="95" spans="1:34" ht="18" customHeight="1" thickBot="1">
      <c r="A95" s="65" t="s">
        <v>2</v>
      </c>
      <c r="B95" s="54">
        <v>149</v>
      </c>
      <c r="C95" s="51">
        <v>100.675675675676</v>
      </c>
      <c r="E95" s="42" t="s">
        <v>13</v>
      </c>
      <c r="F95">
        <v>2</v>
      </c>
      <c r="G95" s="4">
        <v>9.0909090909090899</v>
      </c>
    </row>
    <row r="96" spans="1:34" ht="18" customHeight="1" thickTop="1">
      <c r="A96" s="66" t="s">
        <v>319</v>
      </c>
      <c r="B96" s="52">
        <v>148</v>
      </c>
      <c r="C96" s="53"/>
      <c r="E96" s="42" t="s">
        <v>16</v>
      </c>
      <c r="F96">
        <v>5</v>
      </c>
      <c r="G96" s="4">
        <v>22.727272727272702</v>
      </c>
    </row>
    <row r="97" spans="1:7" ht="18" customHeight="1">
      <c r="E97" s="42" t="s">
        <v>27</v>
      </c>
      <c r="F97">
        <v>1</v>
      </c>
      <c r="G97" s="4">
        <v>4.5454545454545503</v>
      </c>
    </row>
    <row r="98" spans="1:7" ht="18" customHeight="1">
      <c r="E98" s="68" t="s">
        <v>23</v>
      </c>
      <c r="F98" s="1">
        <v>8</v>
      </c>
      <c r="G98" s="4">
        <v>36.363636363636402</v>
      </c>
    </row>
    <row r="99" spans="1:7" ht="18" customHeight="1" thickBot="1">
      <c r="E99" s="65" t="s">
        <v>2</v>
      </c>
      <c r="F99" s="50">
        <v>23</v>
      </c>
      <c r="G99" s="51">
        <v>104.545454545455</v>
      </c>
    </row>
    <row r="100" spans="1:7" ht="18" customHeight="1" thickTop="1">
      <c r="E100" s="66" t="s">
        <v>319</v>
      </c>
      <c r="F100" s="52">
        <v>22</v>
      </c>
      <c r="G100" s="53"/>
    </row>
    <row r="101" spans="1:7" ht="18" customHeight="1">
      <c r="E101" s="64" t="s">
        <v>320</v>
      </c>
      <c r="F101"/>
    </row>
    <row r="102" spans="1:7" ht="18" customHeight="1">
      <c r="F102"/>
    </row>
    <row r="103" spans="1:7" ht="18" customHeight="1"/>
    <row r="104" spans="1:7" ht="18" customHeight="1">
      <c r="A104" s="42" t="s">
        <v>438</v>
      </c>
    </row>
    <row r="105" spans="1:7" ht="18" customHeight="1">
      <c r="E105" s="42" t="s">
        <v>40</v>
      </c>
      <c r="F105"/>
    </row>
    <row r="106" spans="1:7" ht="18" customHeight="1">
      <c r="A106" s="46"/>
      <c r="B106" s="39" t="s">
        <v>24</v>
      </c>
      <c r="C106" s="39" t="s">
        <v>33</v>
      </c>
      <c r="E106" s="46"/>
      <c r="F106" s="39" t="s">
        <v>24</v>
      </c>
      <c r="G106" s="39" t="s">
        <v>33</v>
      </c>
    </row>
    <row r="107" spans="1:7" ht="18" customHeight="1">
      <c r="A107" s="42" t="s">
        <v>20</v>
      </c>
      <c r="B107">
        <v>120</v>
      </c>
      <c r="C107" s="4">
        <v>81.081081081081095</v>
      </c>
      <c r="E107" s="42" t="s">
        <v>4</v>
      </c>
      <c r="F107">
        <v>4</v>
      </c>
      <c r="G107" s="4">
        <v>36.363636363636402</v>
      </c>
    </row>
    <row r="108" spans="1:7" ht="18" customHeight="1">
      <c r="A108" s="42" t="s">
        <v>21</v>
      </c>
      <c r="B108">
        <v>11</v>
      </c>
      <c r="C108" s="4">
        <v>7.4324324324324298</v>
      </c>
      <c r="E108" s="42" t="s">
        <v>7</v>
      </c>
      <c r="F108">
        <v>2</v>
      </c>
      <c r="G108" s="4">
        <v>18.181818181818201</v>
      </c>
    </row>
    <row r="109" spans="1:7" ht="18" customHeight="1">
      <c r="A109" s="42" t="s">
        <v>22</v>
      </c>
      <c r="B109">
        <v>0</v>
      </c>
      <c r="C109" s="4">
        <v>0</v>
      </c>
      <c r="E109" s="42" t="s">
        <v>8</v>
      </c>
      <c r="F109">
        <v>3</v>
      </c>
      <c r="G109" s="4">
        <v>27.272727272727298</v>
      </c>
    </row>
    <row r="110" spans="1:7" ht="18" customHeight="1">
      <c r="A110" s="42" t="s">
        <v>31</v>
      </c>
      <c r="B110">
        <v>15</v>
      </c>
      <c r="C110" s="4">
        <v>10.1351351351351</v>
      </c>
      <c r="E110" s="42" t="s">
        <v>10</v>
      </c>
      <c r="F110">
        <v>1</v>
      </c>
      <c r="G110" s="4">
        <v>9.0909090909090899</v>
      </c>
    </row>
    <row r="111" spans="1:7" ht="18" customHeight="1">
      <c r="A111" s="68" t="s">
        <v>23</v>
      </c>
      <c r="B111" s="1">
        <v>3</v>
      </c>
      <c r="C111" s="4">
        <v>2.0270270270270299</v>
      </c>
      <c r="E111" s="42" t="s">
        <v>26</v>
      </c>
      <c r="F111">
        <v>1</v>
      </c>
      <c r="G111" s="4">
        <v>9.0909090909090899</v>
      </c>
    </row>
    <row r="112" spans="1:7" ht="18" customHeight="1" thickBot="1">
      <c r="A112" s="65" t="s">
        <v>2</v>
      </c>
      <c r="B112" s="54">
        <v>149</v>
      </c>
      <c r="C112" s="51">
        <v>100.675675675676</v>
      </c>
      <c r="E112" s="42" t="s">
        <v>12</v>
      </c>
      <c r="F112">
        <v>1</v>
      </c>
      <c r="G112" s="4">
        <v>9.0909090909090899</v>
      </c>
    </row>
    <row r="113" spans="1:23" ht="18" customHeight="1" thickTop="1">
      <c r="A113" s="66" t="s">
        <v>319</v>
      </c>
      <c r="B113" s="52">
        <v>148</v>
      </c>
      <c r="C113" s="53"/>
      <c r="E113" s="42" t="s">
        <v>14</v>
      </c>
      <c r="F113">
        <v>1</v>
      </c>
      <c r="G113" s="4">
        <v>9.0909090909090899</v>
      </c>
    </row>
    <row r="114" spans="1:23" ht="18" customHeight="1">
      <c r="E114" s="68" t="s">
        <v>23</v>
      </c>
      <c r="F114" s="1">
        <v>1</v>
      </c>
      <c r="G114" s="4">
        <v>9.0909090909090899</v>
      </c>
    </row>
    <row r="115" spans="1:23" ht="18" customHeight="1" thickBot="1">
      <c r="E115" s="65" t="s">
        <v>2</v>
      </c>
      <c r="F115" s="50">
        <v>14</v>
      </c>
      <c r="G115" s="51">
        <v>127.272727272727</v>
      </c>
    </row>
    <row r="116" spans="1:23" ht="18" customHeight="1" thickTop="1">
      <c r="E116" s="66" t="s">
        <v>319</v>
      </c>
      <c r="F116" s="52">
        <v>11</v>
      </c>
      <c r="G116" s="53"/>
    </row>
    <row r="117" spans="1:23" ht="18" customHeight="1">
      <c r="E117" s="64" t="s">
        <v>320</v>
      </c>
      <c r="F117"/>
    </row>
    <row r="118" spans="1:23" ht="18" customHeight="1">
      <c r="F118"/>
    </row>
    <row r="119" spans="1:23" ht="18" customHeight="1"/>
    <row r="120" spans="1:23" ht="18" customHeight="1">
      <c r="A120" s="42" t="s">
        <v>439</v>
      </c>
    </row>
    <row r="121" spans="1:23" ht="18" customHeight="1">
      <c r="E121" s="42" t="s">
        <v>40</v>
      </c>
      <c r="F121" s="1"/>
      <c r="G121" s="1"/>
    </row>
    <row r="122" spans="1:23" ht="18" customHeight="1">
      <c r="A122" s="46"/>
      <c r="B122" s="39" t="s">
        <v>24</v>
      </c>
      <c r="C122" s="39" t="s">
        <v>33</v>
      </c>
      <c r="E122" s="46"/>
      <c r="F122" s="39" t="s">
        <v>24</v>
      </c>
      <c r="G122" s="39" t="s">
        <v>33</v>
      </c>
    </row>
    <row r="123" spans="1:23" ht="18" customHeight="1">
      <c r="A123" s="42" t="s">
        <v>20</v>
      </c>
      <c r="B123">
        <v>110</v>
      </c>
      <c r="C123" s="4">
        <v>74.324324324324294</v>
      </c>
      <c r="E123" s="42" t="s">
        <v>4</v>
      </c>
      <c r="F123">
        <v>6</v>
      </c>
      <c r="G123" s="4">
        <v>20</v>
      </c>
      <c r="W123"/>
    </row>
    <row r="124" spans="1:23" ht="18" customHeight="1">
      <c r="A124" s="42" t="s">
        <v>21</v>
      </c>
      <c r="B124">
        <v>30</v>
      </c>
      <c r="C124" s="4">
        <v>20.270270270270299</v>
      </c>
      <c r="E124" s="42" t="s">
        <v>6</v>
      </c>
      <c r="F124">
        <v>1</v>
      </c>
      <c r="G124" s="4">
        <v>3.3333333333333299</v>
      </c>
      <c r="W124"/>
    </row>
    <row r="125" spans="1:23" ht="18" customHeight="1">
      <c r="A125" s="42" t="s">
        <v>22</v>
      </c>
      <c r="B125">
        <v>0</v>
      </c>
      <c r="C125" s="4">
        <v>0</v>
      </c>
      <c r="E125" s="42" t="s">
        <v>7</v>
      </c>
      <c r="F125">
        <v>3</v>
      </c>
      <c r="G125" s="4">
        <v>10</v>
      </c>
      <c r="W125"/>
    </row>
    <row r="126" spans="1:23" ht="18" customHeight="1">
      <c r="A126" s="42" t="s">
        <v>31</v>
      </c>
      <c r="B126">
        <v>5</v>
      </c>
      <c r="C126" s="4">
        <v>3.3783783783783798</v>
      </c>
      <c r="E126" s="42" t="s">
        <v>8</v>
      </c>
      <c r="F126">
        <v>9</v>
      </c>
      <c r="G126" s="4">
        <v>30</v>
      </c>
      <c r="I126" s="40"/>
      <c r="M126" s="40"/>
      <c r="N126" s="40"/>
      <c r="R126" s="40"/>
      <c r="S126" s="40"/>
      <c r="W126" s="32"/>
    </row>
    <row r="127" spans="1:23" ht="18" customHeight="1">
      <c r="A127" s="68" t="s">
        <v>23</v>
      </c>
      <c r="B127" s="1">
        <v>4</v>
      </c>
      <c r="C127" s="4">
        <v>2.7027027027027</v>
      </c>
      <c r="E127" s="42" t="s">
        <v>12</v>
      </c>
      <c r="F127">
        <v>3</v>
      </c>
      <c r="G127" s="4">
        <v>10</v>
      </c>
      <c r="W127"/>
    </row>
    <row r="128" spans="1:23" ht="18" customHeight="1" thickBot="1">
      <c r="A128" s="65" t="s">
        <v>2</v>
      </c>
      <c r="B128" s="50">
        <v>149</v>
      </c>
      <c r="C128" s="51">
        <v>100.675675675676</v>
      </c>
      <c r="E128" s="42" t="s">
        <v>15</v>
      </c>
      <c r="F128">
        <v>1</v>
      </c>
      <c r="G128" s="4">
        <v>3.3333333333333299</v>
      </c>
      <c r="W128"/>
    </row>
    <row r="129" spans="1:23" ht="18" customHeight="1" thickTop="1">
      <c r="A129" s="66" t="s">
        <v>319</v>
      </c>
      <c r="B129" s="52">
        <v>148</v>
      </c>
      <c r="C129" s="53"/>
      <c r="E129" s="42" t="s">
        <v>18</v>
      </c>
      <c r="F129">
        <v>2</v>
      </c>
      <c r="G129" s="4">
        <v>6.6666666666666696</v>
      </c>
      <c r="W129"/>
    </row>
    <row r="130" spans="1:23" ht="18" customHeight="1">
      <c r="E130" s="68" t="s">
        <v>23</v>
      </c>
      <c r="F130" s="1">
        <v>9</v>
      </c>
      <c r="G130" s="4">
        <v>30</v>
      </c>
      <c r="W130"/>
    </row>
    <row r="131" spans="1:23" ht="18" customHeight="1" thickBot="1">
      <c r="E131" s="65" t="s">
        <v>2</v>
      </c>
      <c r="F131" s="50">
        <v>34</v>
      </c>
      <c r="G131" s="51">
        <v>113.333333333333</v>
      </c>
      <c r="W131"/>
    </row>
    <row r="132" spans="1:23" ht="18" customHeight="1" thickTop="1">
      <c r="E132" s="66" t="s">
        <v>319</v>
      </c>
      <c r="F132" s="52">
        <v>30</v>
      </c>
      <c r="G132" s="53"/>
      <c r="W132"/>
    </row>
    <row r="133" spans="1:23" ht="18" customHeight="1">
      <c r="E133" s="64" t="s">
        <v>320</v>
      </c>
      <c r="F133"/>
      <c r="W133"/>
    </row>
    <row r="134" spans="1:23" ht="18" customHeight="1">
      <c r="F134" s="12"/>
      <c r="J134" s="68"/>
      <c r="K134" s="1"/>
      <c r="O134" s="68"/>
      <c r="P134" s="1"/>
      <c r="T134" s="68"/>
      <c r="U134" s="1"/>
      <c r="W134"/>
    </row>
    <row r="135" spans="1:23" ht="18" customHeight="1">
      <c r="J135" s="68"/>
      <c r="K135" s="1"/>
      <c r="O135" s="68"/>
      <c r="P135" s="1"/>
      <c r="T135" s="68"/>
      <c r="U135" s="1"/>
      <c r="W135"/>
    </row>
    <row r="136" spans="1:23" ht="18" customHeight="1">
      <c r="A136" s="42" t="s">
        <v>444</v>
      </c>
      <c r="E136" s="42" t="s">
        <v>40</v>
      </c>
      <c r="F136" s="1"/>
      <c r="G136" s="1"/>
      <c r="J136" s="68"/>
      <c r="K136" s="1"/>
      <c r="O136" s="68"/>
      <c r="P136" s="1"/>
      <c r="T136" s="68"/>
      <c r="U136" s="1"/>
      <c r="W136"/>
    </row>
    <row r="137" spans="1:23" ht="18" customHeight="1">
      <c r="E137" s="46"/>
      <c r="F137" s="39" t="s">
        <v>24</v>
      </c>
      <c r="G137" s="39" t="s">
        <v>33</v>
      </c>
      <c r="K137" s="1"/>
      <c r="L137" s="1"/>
      <c r="P137" s="1"/>
      <c r="Q137" s="1"/>
      <c r="U137" s="1"/>
      <c r="V137" s="1"/>
      <c r="W137"/>
    </row>
    <row r="138" spans="1:23" ht="18" customHeight="1">
      <c r="A138" s="46"/>
      <c r="B138" s="39" t="s">
        <v>24</v>
      </c>
      <c r="C138" s="39" t="s">
        <v>33</v>
      </c>
      <c r="E138" s="42" t="s">
        <v>4</v>
      </c>
      <c r="F138">
        <v>3</v>
      </c>
      <c r="G138" s="4">
        <v>23.076923076923102</v>
      </c>
      <c r="W138"/>
    </row>
    <row r="139" spans="1:23" ht="18" customHeight="1">
      <c r="A139" s="42" t="s">
        <v>20</v>
      </c>
      <c r="B139">
        <v>127</v>
      </c>
      <c r="C139" s="4">
        <v>85.810810810810807</v>
      </c>
      <c r="E139" s="42" t="s">
        <v>5</v>
      </c>
      <c r="F139">
        <v>1</v>
      </c>
      <c r="G139" s="4">
        <v>7.6923076923076898</v>
      </c>
      <c r="I139" s="40"/>
      <c r="M139" s="40"/>
      <c r="N139" s="40"/>
      <c r="R139" s="40"/>
      <c r="S139" s="40"/>
      <c r="W139" s="32"/>
    </row>
    <row r="140" spans="1:23" ht="18" customHeight="1">
      <c r="A140" s="42" t="s">
        <v>21</v>
      </c>
      <c r="B140">
        <v>13</v>
      </c>
      <c r="C140" s="4">
        <v>8.7837837837837807</v>
      </c>
      <c r="E140" s="42" t="s">
        <v>8</v>
      </c>
      <c r="F140">
        <v>4</v>
      </c>
      <c r="G140" s="4">
        <v>30.769230769230798</v>
      </c>
      <c r="W140"/>
    </row>
    <row r="141" spans="1:23" ht="18" customHeight="1">
      <c r="A141" s="42" t="s">
        <v>22</v>
      </c>
      <c r="B141">
        <v>0</v>
      </c>
      <c r="C141" s="4">
        <v>0</v>
      </c>
      <c r="E141" s="42" t="s">
        <v>10</v>
      </c>
      <c r="F141">
        <v>3</v>
      </c>
      <c r="G141" s="4">
        <v>23.076923076923102</v>
      </c>
      <c r="W141"/>
    </row>
    <row r="142" spans="1:23" ht="18" customHeight="1">
      <c r="A142" s="42" t="s">
        <v>31</v>
      </c>
      <c r="B142">
        <v>4</v>
      </c>
      <c r="C142" s="4">
        <v>2.7027027027027</v>
      </c>
      <c r="E142" s="68" t="s">
        <v>23</v>
      </c>
      <c r="F142" s="1">
        <v>4</v>
      </c>
      <c r="G142" s="4">
        <v>30.769230769230798</v>
      </c>
      <c r="W142"/>
    </row>
    <row r="143" spans="1:23" ht="18" customHeight="1" thickBot="1">
      <c r="A143" s="42" t="s">
        <v>23</v>
      </c>
      <c r="B143">
        <v>4</v>
      </c>
      <c r="C143" s="4">
        <v>2.7027027027027</v>
      </c>
      <c r="E143" s="65" t="s">
        <v>2</v>
      </c>
      <c r="F143" s="50">
        <v>15</v>
      </c>
      <c r="G143" s="51">
        <v>115.384615384615</v>
      </c>
      <c r="W143"/>
    </row>
    <row r="144" spans="1:23" ht="18" customHeight="1" thickTop="1" thickBot="1">
      <c r="A144" s="65" t="s">
        <v>2</v>
      </c>
      <c r="B144" s="50">
        <v>148</v>
      </c>
      <c r="C144" s="51">
        <v>100</v>
      </c>
      <c r="E144" s="66" t="s">
        <v>319</v>
      </c>
      <c r="F144" s="52">
        <v>13</v>
      </c>
      <c r="G144" s="53"/>
      <c r="W144"/>
    </row>
    <row r="145" spans="1:23" ht="18" customHeight="1" thickTop="1">
      <c r="A145" s="66" t="s">
        <v>319</v>
      </c>
      <c r="B145" s="52">
        <v>148</v>
      </c>
      <c r="C145" s="53"/>
      <c r="E145" s="64" t="s">
        <v>320</v>
      </c>
      <c r="F145" s="2"/>
      <c r="G145" s="2"/>
      <c r="W145"/>
    </row>
    <row r="146" spans="1:23" ht="18" customHeight="1">
      <c r="F146"/>
      <c r="W146"/>
    </row>
    <row r="147" spans="1:23" ht="18" customHeight="1">
      <c r="W147"/>
    </row>
    <row r="148" spans="1:23" ht="18" customHeight="1">
      <c r="A148" s="42" t="s">
        <v>406</v>
      </c>
      <c r="W148"/>
    </row>
    <row r="149" spans="1:23" ht="18" customHeight="1">
      <c r="E149" s="42" t="s">
        <v>40</v>
      </c>
      <c r="F149" s="1"/>
      <c r="G149" s="1"/>
      <c r="W149"/>
    </row>
    <row r="150" spans="1:23" ht="18" customHeight="1">
      <c r="A150" s="46"/>
      <c r="B150" s="39" t="s">
        <v>24</v>
      </c>
      <c r="C150" s="39" t="s">
        <v>33</v>
      </c>
      <c r="E150" s="46"/>
      <c r="F150" s="39" t="s">
        <v>24</v>
      </c>
      <c r="G150" s="39" t="s">
        <v>33</v>
      </c>
      <c r="W150"/>
    </row>
    <row r="151" spans="1:23" ht="18" customHeight="1">
      <c r="A151" s="42" t="s">
        <v>20</v>
      </c>
      <c r="B151">
        <v>126</v>
      </c>
      <c r="C151" s="4">
        <v>85.135135135135101</v>
      </c>
      <c r="E151" s="42" t="s">
        <v>4</v>
      </c>
      <c r="F151">
        <v>3</v>
      </c>
      <c r="G151" s="4">
        <v>23.076923076923102</v>
      </c>
      <c r="W151"/>
    </row>
    <row r="152" spans="1:23" ht="18" customHeight="1">
      <c r="A152" s="42" t="s">
        <v>21</v>
      </c>
      <c r="B152">
        <v>13</v>
      </c>
      <c r="C152" s="4">
        <v>8.7837837837837807</v>
      </c>
      <c r="E152" s="42" t="s">
        <v>8</v>
      </c>
      <c r="F152">
        <v>2</v>
      </c>
      <c r="G152" s="4">
        <v>15.384615384615399</v>
      </c>
      <c r="W152"/>
    </row>
    <row r="153" spans="1:23" ht="18" customHeight="1">
      <c r="A153" s="42" t="s">
        <v>22</v>
      </c>
      <c r="B153">
        <v>0</v>
      </c>
      <c r="C153" s="4">
        <v>0</v>
      </c>
      <c r="E153" s="42" t="s">
        <v>9</v>
      </c>
      <c r="F153">
        <v>2</v>
      </c>
      <c r="G153" s="4">
        <v>15.384615384615399</v>
      </c>
      <c r="W153"/>
    </row>
    <row r="154" spans="1:23" ht="18" customHeight="1">
      <c r="A154" s="42" t="s">
        <v>31</v>
      </c>
      <c r="B154">
        <v>4</v>
      </c>
      <c r="C154" s="4">
        <v>2.7027027027027</v>
      </c>
      <c r="E154" s="42" t="s">
        <v>12</v>
      </c>
      <c r="F154">
        <v>1</v>
      </c>
      <c r="G154" s="4">
        <v>7.6923076923076898</v>
      </c>
    </row>
    <row r="155" spans="1:23" ht="18" customHeight="1">
      <c r="A155" s="68" t="s">
        <v>23</v>
      </c>
      <c r="B155" s="1">
        <v>5</v>
      </c>
      <c r="C155" s="4">
        <v>3.3783783783783798</v>
      </c>
      <c r="E155" s="68" t="s">
        <v>23</v>
      </c>
      <c r="F155" s="1">
        <v>6</v>
      </c>
      <c r="G155" s="4">
        <v>46.153846153846203</v>
      </c>
    </row>
    <row r="156" spans="1:23" ht="18" customHeight="1" thickBot="1">
      <c r="A156" s="65" t="s">
        <v>2</v>
      </c>
      <c r="B156" s="50">
        <v>148</v>
      </c>
      <c r="C156" s="51">
        <v>100</v>
      </c>
      <c r="E156" s="65" t="s">
        <v>2</v>
      </c>
      <c r="F156" s="50">
        <v>14</v>
      </c>
      <c r="G156" s="51">
        <v>107.69230769230801</v>
      </c>
    </row>
    <row r="157" spans="1:23" ht="18" customHeight="1" thickTop="1">
      <c r="A157" s="66" t="s">
        <v>319</v>
      </c>
      <c r="B157" s="52">
        <v>148</v>
      </c>
      <c r="C157" s="53"/>
      <c r="E157" s="66" t="s">
        <v>319</v>
      </c>
      <c r="F157" s="52">
        <v>13</v>
      </c>
      <c r="G157" s="53"/>
    </row>
    <row r="158" spans="1:23" ht="18" customHeight="1">
      <c r="E158" s="64" t="s">
        <v>320</v>
      </c>
      <c r="F158"/>
    </row>
    <row r="159" spans="1:23" ht="18" customHeight="1">
      <c r="F159"/>
    </row>
    <row r="160" spans="1:23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1　日常活動と障害について</oddHeader>
    <oddFooter>&amp;C&amp;"HG丸ｺﾞｼｯｸM-PRO,標準"&amp;10&amp;P / &amp;N ページ　(表紙)</oddFooter>
  </headerFooter>
  <rowBreaks count="3" manualBreakCount="3">
    <brk id="42" max="16383" man="1"/>
    <brk id="85" max="16383" man="1"/>
    <brk id="118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U198"/>
  <sheetViews>
    <sheetView view="pageLayout" workbookViewId="0"/>
  </sheetViews>
  <sheetFormatPr defaultRowHeight="13.5"/>
  <cols>
    <col min="1" max="1" width="27.625" style="42" customWidth="1"/>
    <col min="2" max="3" width="6.625" customWidth="1"/>
    <col min="4" max="4" width="4.625" style="2" customWidth="1"/>
    <col min="5" max="5" width="27.625" style="42" customWidth="1"/>
    <col min="6" max="7" width="6.625" customWidth="1"/>
    <col min="8" max="8" width="9" style="2"/>
    <col min="9" max="9" width="9" style="42"/>
    <col min="12" max="12" width="9" style="2"/>
    <col min="13" max="13" width="9" style="42"/>
    <col min="16" max="16" width="9" style="2"/>
    <col min="17" max="17" width="9" style="42"/>
    <col min="20" max="20" width="9" style="2"/>
    <col min="21" max="21" width="9" style="42"/>
  </cols>
  <sheetData>
    <row r="1" spans="1:21" ht="18" customHeight="1">
      <c r="A1" s="42" t="s">
        <v>471</v>
      </c>
    </row>
    <row r="2" spans="1:21" ht="18" customHeight="1">
      <c r="A2" s="64" t="s">
        <v>472</v>
      </c>
    </row>
    <row r="3" spans="1:21" ht="18" customHeight="1"/>
    <row r="4" spans="1:21" ht="18" customHeight="1">
      <c r="A4" s="42" t="s">
        <v>185</v>
      </c>
      <c r="E4" s="42" t="s">
        <v>186</v>
      </c>
    </row>
    <row r="5" spans="1:21" s="106" customFormat="1" ht="18" customHeight="1">
      <c r="A5" s="46"/>
      <c r="B5" s="45" t="s">
        <v>24</v>
      </c>
      <c r="C5" s="46" t="s">
        <v>25</v>
      </c>
      <c r="D5" s="141"/>
      <c r="E5" s="46"/>
      <c r="F5" s="45" t="s">
        <v>24</v>
      </c>
      <c r="G5" s="46" t="s">
        <v>25</v>
      </c>
      <c r="H5" s="141"/>
    </row>
    <row r="6" spans="1:21" ht="18" customHeight="1">
      <c r="A6" s="42" t="s">
        <v>256</v>
      </c>
      <c r="B6" s="129">
        <v>40</v>
      </c>
      <c r="C6" s="3">
        <v>52.631578947368403</v>
      </c>
      <c r="E6" s="42" t="s">
        <v>256</v>
      </c>
      <c r="F6" s="129">
        <v>42</v>
      </c>
      <c r="G6" s="3">
        <v>55.2631578947368</v>
      </c>
    </row>
    <row r="7" spans="1:21" ht="18" customHeight="1">
      <c r="A7" s="42" t="s">
        <v>257</v>
      </c>
      <c r="B7" s="129">
        <v>18</v>
      </c>
      <c r="C7" s="3">
        <v>23.684210526315798</v>
      </c>
      <c r="E7" s="42" t="s">
        <v>257</v>
      </c>
      <c r="F7" s="129">
        <v>19</v>
      </c>
      <c r="G7" s="3">
        <v>25</v>
      </c>
    </row>
    <row r="8" spans="1:21" ht="18" customHeight="1">
      <c r="A8" s="42" t="s">
        <v>258</v>
      </c>
      <c r="B8" s="129">
        <v>6</v>
      </c>
      <c r="C8" s="3">
        <v>7.8947368421052602</v>
      </c>
      <c r="E8" s="42" t="s">
        <v>258</v>
      </c>
      <c r="F8" s="129">
        <v>9</v>
      </c>
      <c r="G8" s="3">
        <v>11.842105263157899</v>
      </c>
    </row>
    <row r="9" spans="1:21" ht="18" customHeight="1">
      <c r="A9" s="42" t="s">
        <v>259</v>
      </c>
      <c r="B9" s="129">
        <v>9</v>
      </c>
      <c r="C9" s="3">
        <v>11.842105263157899</v>
      </c>
      <c r="E9" s="42" t="s">
        <v>259</v>
      </c>
      <c r="F9" s="129">
        <v>3</v>
      </c>
      <c r="G9" s="3">
        <v>3.9473684210526301</v>
      </c>
    </row>
    <row r="10" spans="1:21" ht="18" customHeight="1">
      <c r="A10" s="42" t="s">
        <v>23</v>
      </c>
      <c r="B10" s="129">
        <v>3</v>
      </c>
      <c r="C10" s="3">
        <v>3.9473684210526301</v>
      </c>
      <c r="E10" s="42" t="s">
        <v>23</v>
      </c>
      <c r="F10" s="129">
        <v>3</v>
      </c>
      <c r="G10" s="3">
        <v>3.9473684210526301</v>
      </c>
    </row>
    <row r="11" spans="1:21" ht="18" customHeight="1">
      <c r="A11" s="43" t="s">
        <v>2</v>
      </c>
      <c r="B11" s="37">
        <v>76</v>
      </c>
      <c r="C11" s="22">
        <v>100</v>
      </c>
      <c r="E11" s="43" t="s">
        <v>2</v>
      </c>
      <c r="F11" s="37">
        <v>76</v>
      </c>
      <c r="G11" s="22">
        <v>100</v>
      </c>
    </row>
    <row r="12" spans="1:21" ht="18" customHeight="1"/>
    <row r="13" spans="1:21" ht="18" customHeight="1">
      <c r="A13" s="42" t="s">
        <v>187</v>
      </c>
      <c r="E13" s="42" t="s">
        <v>188</v>
      </c>
    </row>
    <row r="14" spans="1:21" s="32" customFormat="1" ht="18" customHeight="1">
      <c r="A14" s="46"/>
      <c r="B14" s="45" t="s">
        <v>24</v>
      </c>
      <c r="C14" s="46" t="s">
        <v>25</v>
      </c>
      <c r="D14" s="141"/>
      <c r="E14" s="46"/>
      <c r="F14" s="45" t="s">
        <v>24</v>
      </c>
      <c r="G14" s="46" t="s">
        <v>25</v>
      </c>
      <c r="H14" s="141"/>
      <c r="I14" s="106"/>
      <c r="L14" s="40"/>
      <c r="M14" s="106"/>
      <c r="P14" s="40"/>
      <c r="Q14" s="106"/>
      <c r="T14" s="40"/>
      <c r="U14" s="106"/>
    </row>
    <row r="15" spans="1:21" ht="18" customHeight="1">
      <c r="A15" s="42" t="s">
        <v>256</v>
      </c>
      <c r="B15" s="129">
        <v>25</v>
      </c>
      <c r="C15" s="3">
        <v>32.894736842105303</v>
      </c>
      <c r="E15" s="42" t="s">
        <v>256</v>
      </c>
      <c r="F15" s="129">
        <v>7</v>
      </c>
      <c r="G15" s="3">
        <v>9.2105263157894708</v>
      </c>
    </row>
    <row r="16" spans="1:21" ht="18" customHeight="1">
      <c r="A16" s="42" t="s">
        <v>257</v>
      </c>
      <c r="B16" s="129">
        <v>17</v>
      </c>
      <c r="C16" s="3">
        <v>22.3684210526316</v>
      </c>
      <c r="E16" s="42" t="s">
        <v>257</v>
      </c>
      <c r="F16" s="129">
        <v>7</v>
      </c>
      <c r="G16" s="3">
        <v>9.2105263157894708</v>
      </c>
    </row>
    <row r="17" spans="1:21" ht="18" customHeight="1">
      <c r="A17" s="42" t="s">
        <v>258</v>
      </c>
      <c r="B17" s="129">
        <v>17</v>
      </c>
      <c r="C17" s="3">
        <v>22.3684210526316</v>
      </c>
      <c r="E17" s="42" t="s">
        <v>258</v>
      </c>
      <c r="F17" s="129">
        <v>20</v>
      </c>
      <c r="G17" s="3">
        <v>26.315789473684202</v>
      </c>
    </row>
    <row r="18" spans="1:21" ht="18" customHeight="1">
      <c r="A18" s="42" t="s">
        <v>259</v>
      </c>
      <c r="B18" s="129">
        <v>14</v>
      </c>
      <c r="C18" s="3">
        <v>18.421052631578899</v>
      </c>
      <c r="E18" s="42" t="s">
        <v>259</v>
      </c>
      <c r="F18" s="129">
        <v>38</v>
      </c>
      <c r="G18" s="3">
        <v>50</v>
      </c>
    </row>
    <row r="19" spans="1:21" ht="18" customHeight="1">
      <c r="A19" s="42" t="s">
        <v>23</v>
      </c>
      <c r="B19" s="129">
        <v>3</v>
      </c>
      <c r="C19" s="3">
        <v>3.9473684210526301</v>
      </c>
      <c r="E19" s="42" t="s">
        <v>23</v>
      </c>
      <c r="F19" s="129">
        <v>4</v>
      </c>
      <c r="G19" s="3">
        <v>5.2631578947368398</v>
      </c>
    </row>
    <row r="20" spans="1:21" ht="18" customHeight="1">
      <c r="A20" s="43" t="s">
        <v>2</v>
      </c>
      <c r="B20" s="37">
        <v>76</v>
      </c>
      <c r="C20" s="22">
        <v>100</v>
      </c>
      <c r="E20" s="43" t="s">
        <v>2</v>
      </c>
      <c r="F20" s="37">
        <v>76</v>
      </c>
      <c r="G20" s="22">
        <v>100</v>
      </c>
    </row>
    <row r="21" spans="1:21" ht="18" customHeight="1"/>
    <row r="22" spans="1:21" ht="18" customHeight="1">
      <c r="A22" s="42" t="s">
        <v>189</v>
      </c>
      <c r="E22" s="42" t="s">
        <v>190</v>
      </c>
    </row>
    <row r="23" spans="1:21" s="32" customFormat="1" ht="18" customHeight="1">
      <c r="A23" s="46"/>
      <c r="B23" s="45" t="s">
        <v>24</v>
      </c>
      <c r="C23" s="46" t="s">
        <v>25</v>
      </c>
      <c r="D23" s="141"/>
      <c r="E23" s="46"/>
      <c r="F23" s="45" t="s">
        <v>24</v>
      </c>
      <c r="G23" s="46" t="s">
        <v>25</v>
      </c>
      <c r="H23" s="40"/>
      <c r="I23" s="106"/>
      <c r="L23" s="40"/>
      <c r="M23" s="106"/>
      <c r="P23" s="40"/>
      <c r="Q23" s="106"/>
      <c r="T23" s="40"/>
      <c r="U23" s="106"/>
    </row>
    <row r="24" spans="1:21" ht="18" customHeight="1">
      <c r="A24" s="42" t="s">
        <v>256</v>
      </c>
      <c r="B24" s="129">
        <v>30</v>
      </c>
      <c r="C24" s="3">
        <v>39.473684210526301</v>
      </c>
      <c r="E24" s="42" t="s">
        <v>256</v>
      </c>
      <c r="F24" s="129">
        <v>19</v>
      </c>
      <c r="G24" s="3">
        <v>25</v>
      </c>
    </row>
    <row r="25" spans="1:21" ht="18" customHeight="1">
      <c r="A25" s="42" t="s">
        <v>257</v>
      </c>
      <c r="B25" s="129">
        <v>17</v>
      </c>
      <c r="C25" s="3">
        <v>22.3684210526316</v>
      </c>
      <c r="E25" s="42" t="s">
        <v>257</v>
      </c>
      <c r="F25" s="129">
        <v>31</v>
      </c>
      <c r="G25" s="3">
        <v>40.789473684210499</v>
      </c>
    </row>
    <row r="26" spans="1:21" ht="18" customHeight="1">
      <c r="A26" s="42" t="s">
        <v>258</v>
      </c>
      <c r="B26" s="129">
        <v>12</v>
      </c>
      <c r="C26" s="3">
        <v>15.789473684210501</v>
      </c>
      <c r="E26" s="42" t="s">
        <v>258</v>
      </c>
      <c r="F26" s="129">
        <v>16</v>
      </c>
      <c r="G26" s="3">
        <v>21.052631578947398</v>
      </c>
    </row>
    <row r="27" spans="1:21" ht="18" customHeight="1">
      <c r="A27" s="42" t="s">
        <v>259</v>
      </c>
      <c r="B27" s="129">
        <v>13</v>
      </c>
      <c r="C27" s="3">
        <v>17.105263157894701</v>
      </c>
      <c r="E27" s="42" t="s">
        <v>259</v>
      </c>
      <c r="F27" s="129">
        <v>8</v>
      </c>
      <c r="G27" s="3">
        <v>10.526315789473699</v>
      </c>
    </row>
    <row r="28" spans="1:21" ht="18" customHeight="1">
      <c r="A28" s="42" t="s">
        <v>23</v>
      </c>
      <c r="B28" s="129">
        <v>4</v>
      </c>
      <c r="C28" s="3">
        <v>5.2631578947368398</v>
      </c>
      <c r="E28" s="42" t="s">
        <v>23</v>
      </c>
      <c r="F28" s="129">
        <v>2</v>
      </c>
      <c r="G28" s="3">
        <v>2.6315789473684199</v>
      </c>
    </row>
    <row r="29" spans="1:21" ht="18" customHeight="1">
      <c r="A29" s="43" t="s">
        <v>2</v>
      </c>
      <c r="B29" s="37">
        <v>76</v>
      </c>
      <c r="C29" s="22">
        <v>100</v>
      </c>
      <c r="E29" s="43" t="s">
        <v>2</v>
      </c>
      <c r="F29" s="37">
        <v>76</v>
      </c>
      <c r="G29" s="22">
        <v>100</v>
      </c>
    </row>
    <row r="30" spans="1:21" ht="18" customHeight="1"/>
    <row r="31" spans="1:21" ht="18" customHeight="1"/>
    <row r="32" spans="1:2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4　人間関係と意識について</oddHeader>
    <oddFooter>&amp;C&amp;"HG丸ｺﾞｼｯｸM-PRO,標準"&amp;10&amp;P / &amp;N ページ　(表紙)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B1:D197"/>
  <sheetViews>
    <sheetView view="pageLayout" workbookViewId="0"/>
  </sheetViews>
  <sheetFormatPr defaultRowHeight="13.5"/>
  <cols>
    <col min="2" max="2" width="23.5" style="42" customWidth="1"/>
  </cols>
  <sheetData>
    <row r="1" spans="2:4" ht="18" customHeight="1">
      <c r="B1" s="42" t="s">
        <v>470</v>
      </c>
    </row>
    <row r="2" spans="2:4" ht="18" customHeight="1"/>
    <row r="3" spans="2:4" ht="18" customHeight="1">
      <c r="B3" s="42" t="s">
        <v>191</v>
      </c>
    </row>
    <row r="4" spans="2:4" s="106" customFormat="1" ht="18" customHeight="1">
      <c r="B4" s="46"/>
      <c r="C4" s="45" t="s">
        <v>24</v>
      </c>
      <c r="D4" s="46" t="s">
        <v>25</v>
      </c>
    </row>
    <row r="5" spans="2:4" ht="18" customHeight="1">
      <c r="B5" s="42" t="s">
        <v>193</v>
      </c>
      <c r="C5" s="129">
        <v>55</v>
      </c>
      <c r="D5" s="3">
        <v>37.162162162162197</v>
      </c>
    </row>
    <row r="6" spans="2:4" ht="18" customHeight="1">
      <c r="B6" s="42" t="s">
        <v>194</v>
      </c>
      <c r="C6" s="129">
        <v>41</v>
      </c>
      <c r="D6" s="3">
        <v>27.702702702702702</v>
      </c>
    </row>
    <row r="7" spans="2:4" ht="18" customHeight="1">
      <c r="B7" s="42" t="s">
        <v>195</v>
      </c>
      <c r="C7" s="129">
        <v>23</v>
      </c>
      <c r="D7" s="3">
        <v>15.540540540540499</v>
      </c>
    </row>
    <row r="8" spans="2:4" ht="18" customHeight="1">
      <c r="B8" s="42" t="s">
        <v>196</v>
      </c>
      <c r="C8" s="129">
        <v>10</v>
      </c>
      <c r="D8" s="3">
        <v>6.7567567567567597</v>
      </c>
    </row>
    <row r="9" spans="2:4" ht="18" customHeight="1">
      <c r="B9" s="42" t="s">
        <v>197</v>
      </c>
      <c r="C9" s="129">
        <v>11</v>
      </c>
      <c r="D9" s="3">
        <v>7.4324324324324298</v>
      </c>
    </row>
    <row r="10" spans="2:4" ht="18" customHeight="1">
      <c r="B10" s="42" t="s">
        <v>23</v>
      </c>
      <c r="C10" s="129">
        <v>8</v>
      </c>
      <c r="D10" s="3">
        <v>5.4054054054054097</v>
      </c>
    </row>
    <row r="11" spans="2:4" ht="18" customHeight="1">
      <c r="B11" s="43" t="s">
        <v>2</v>
      </c>
      <c r="C11" s="37">
        <v>148</v>
      </c>
      <c r="D11" s="22">
        <v>100</v>
      </c>
    </row>
    <row r="12" spans="2:4" ht="18" customHeight="1"/>
    <row r="13" spans="2:4" ht="18" customHeight="1">
      <c r="B13" s="42" t="s">
        <v>192</v>
      </c>
    </row>
    <row r="14" spans="2:4" ht="18" customHeight="1">
      <c r="B14" s="46"/>
      <c r="C14" s="45" t="s">
        <v>24</v>
      </c>
      <c r="D14" s="46" t="s">
        <v>25</v>
      </c>
    </row>
    <row r="15" spans="2:4" ht="18" customHeight="1">
      <c r="B15" s="42" t="s">
        <v>193</v>
      </c>
      <c r="C15" s="129">
        <v>14</v>
      </c>
      <c r="D15" s="3">
        <v>9.4594594594594597</v>
      </c>
    </row>
    <row r="16" spans="2:4" ht="18" customHeight="1">
      <c r="B16" s="42" t="s">
        <v>194</v>
      </c>
      <c r="C16" s="129">
        <v>11</v>
      </c>
      <c r="D16" s="3">
        <v>7.4324324324324298</v>
      </c>
    </row>
    <row r="17" spans="2:4" ht="18" customHeight="1">
      <c r="B17" s="42" t="s">
        <v>195</v>
      </c>
      <c r="C17" s="129">
        <v>38</v>
      </c>
      <c r="D17" s="3">
        <v>25.675675675675699</v>
      </c>
    </row>
    <row r="18" spans="2:4" ht="18" customHeight="1">
      <c r="B18" s="42" t="s">
        <v>196</v>
      </c>
      <c r="C18" s="129">
        <v>22</v>
      </c>
      <c r="D18" s="3">
        <v>14.8648648648649</v>
      </c>
    </row>
    <row r="19" spans="2:4" ht="18" customHeight="1">
      <c r="B19" s="42" t="s">
        <v>197</v>
      </c>
      <c r="C19" s="129">
        <v>52</v>
      </c>
      <c r="D19" s="3">
        <v>35.135135135135101</v>
      </c>
    </row>
    <row r="20" spans="2:4" ht="18" customHeight="1">
      <c r="B20" s="42" t="s">
        <v>23</v>
      </c>
      <c r="C20" s="129">
        <v>11</v>
      </c>
      <c r="D20" s="3">
        <v>7.4324324324324298</v>
      </c>
    </row>
    <row r="21" spans="2:4" ht="18" customHeight="1">
      <c r="B21" s="43" t="s">
        <v>2</v>
      </c>
      <c r="C21" s="37">
        <v>148</v>
      </c>
      <c r="D21" s="22">
        <v>100</v>
      </c>
    </row>
    <row r="22" spans="2:4" ht="18" customHeight="1"/>
    <row r="23" spans="2:4" ht="18" customHeight="1"/>
    <row r="24" spans="2:4" ht="18" customHeight="1"/>
    <row r="25" spans="2:4" ht="18" customHeight="1"/>
    <row r="26" spans="2:4" ht="18" customHeight="1"/>
    <row r="27" spans="2:4" ht="18" customHeight="1"/>
    <row r="28" spans="2:4" ht="18" customHeight="1"/>
    <row r="29" spans="2:4" ht="18" customHeight="1"/>
    <row r="30" spans="2:4" ht="18" customHeight="1"/>
    <row r="31" spans="2:4" ht="18" customHeight="1"/>
    <row r="32" spans="2: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4　人間関係と意識について</oddHeader>
    <oddFooter>&amp;C&amp;"HG丸ｺﾞｼｯｸM-PRO,標準"&amp;10&amp;P / &amp;N ページ　(表紙)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P202"/>
  <sheetViews>
    <sheetView view="pageLayout" workbookViewId="0"/>
  </sheetViews>
  <sheetFormatPr defaultRowHeight="13.5"/>
  <cols>
    <col min="1" max="1" width="20.625" style="42" customWidth="1"/>
    <col min="4" max="4" width="4.625" style="2" customWidth="1"/>
    <col min="5" max="5" width="20.625" style="42" customWidth="1"/>
    <col min="8" max="8" width="9" style="2"/>
    <col min="9" max="9" width="9" style="42"/>
    <col min="12" max="12" width="9" style="2"/>
    <col min="13" max="13" width="9" style="42"/>
    <col min="16" max="16" width="9" style="2"/>
  </cols>
  <sheetData>
    <row r="1" spans="1:16" ht="18" customHeight="1">
      <c r="A1" s="42" t="s">
        <v>469</v>
      </c>
    </row>
    <row r="2" spans="1:16" ht="18" customHeight="1"/>
    <row r="3" spans="1:16" s="42" customFormat="1" ht="18" customHeight="1">
      <c r="A3" s="200" t="s">
        <v>200</v>
      </c>
      <c r="B3" s="200"/>
      <c r="C3" s="200"/>
      <c r="D3" s="44"/>
      <c r="E3" s="200" t="s">
        <v>201</v>
      </c>
      <c r="F3" s="200"/>
      <c r="G3" s="200"/>
      <c r="H3" s="44"/>
      <c r="P3" s="44"/>
    </row>
    <row r="4" spans="1:16" s="42" customFormat="1" ht="18" customHeight="1">
      <c r="A4" s="201"/>
      <c r="B4" s="201"/>
      <c r="C4" s="201"/>
      <c r="D4" s="44"/>
      <c r="E4" s="201"/>
      <c r="F4" s="201"/>
      <c r="G4" s="201"/>
      <c r="H4" s="44"/>
      <c r="P4" s="44"/>
    </row>
    <row r="5" spans="1:16" s="42" customFormat="1" ht="18" customHeight="1">
      <c r="A5" s="43"/>
      <c r="B5" s="43" t="s">
        <v>24</v>
      </c>
      <c r="C5" s="43" t="s">
        <v>25</v>
      </c>
      <c r="D5" s="44"/>
      <c r="E5" s="43"/>
      <c r="F5" s="43" t="s">
        <v>24</v>
      </c>
      <c r="G5" s="43" t="s">
        <v>25</v>
      </c>
      <c r="H5" s="44"/>
      <c r="P5" s="44"/>
    </row>
    <row r="6" spans="1:16" ht="18" customHeight="1">
      <c r="A6" s="42" t="s">
        <v>198</v>
      </c>
      <c r="B6" s="14">
        <v>33</v>
      </c>
      <c r="C6" s="3">
        <v>22.297297297297298</v>
      </c>
      <c r="E6" s="44" t="s">
        <v>198</v>
      </c>
      <c r="F6" s="14">
        <v>54</v>
      </c>
      <c r="G6" s="13">
        <v>36.486486486486498</v>
      </c>
    </row>
    <row r="7" spans="1:16" ht="18" customHeight="1">
      <c r="A7" s="42" t="s">
        <v>193</v>
      </c>
      <c r="B7" s="14">
        <v>45</v>
      </c>
      <c r="C7" s="3">
        <v>30.4054054054054</v>
      </c>
      <c r="E7" s="44" t="s">
        <v>193</v>
      </c>
      <c r="F7" s="14">
        <v>57</v>
      </c>
      <c r="G7" s="13">
        <v>38.513513513513502</v>
      </c>
    </row>
    <row r="8" spans="1:16" ht="18" customHeight="1">
      <c r="A8" s="42" t="s">
        <v>194</v>
      </c>
      <c r="B8" s="14">
        <v>26</v>
      </c>
      <c r="C8" s="3">
        <v>17.5675675675676</v>
      </c>
      <c r="E8" s="42" t="s">
        <v>194</v>
      </c>
      <c r="F8" s="14">
        <v>15</v>
      </c>
      <c r="G8" s="3">
        <v>10.1351351351351</v>
      </c>
    </row>
    <row r="9" spans="1:16" ht="18" customHeight="1">
      <c r="A9" s="42" t="s">
        <v>195</v>
      </c>
      <c r="B9" s="14">
        <v>16</v>
      </c>
      <c r="C9" s="3">
        <v>10.8108108108108</v>
      </c>
      <c r="E9" s="42" t="s">
        <v>195</v>
      </c>
      <c r="F9" s="14">
        <v>4</v>
      </c>
      <c r="G9" s="3">
        <v>2.7027027027027</v>
      </c>
    </row>
    <row r="10" spans="1:16" ht="18" customHeight="1">
      <c r="A10" s="42" t="s">
        <v>196</v>
      </c>
      <c r="B10" s="14">
        <v>10</v>
      </c>
      <c r="C10" s="3">
        <v>6.7567567567567597</v>
      </c>
      <c r="E10" s="42" t="s">
        <v>196</v>
      </c>
      <c r="F10" s="14">
        <v>4</v>
      </c>
      <c r="G10" s="3">
        <v>2.7027027027027</v>
      </c>
    </row>
    <row r="11" spans="1:16" ht="18" customHeight="1">
      <c r="A11" s="42" t="s">
        <v>197</v>
      </c>
      <c r="B11" s="14">
        <v>3</v>
      </c>
      <c r="C11" s="3">
        <v>2.0270270270270299</v>
      </c>
      <c r="E11" s="42" t="s">
        <v>197</v>
      </c>
      <c r="F11">
        <v>0</v>
      </c>
      <c r="G11" s="3">
        <v>0</v>
      </c>
    </row>
    <row r="12" spans="1:16" ht="18" customHeight="1">
      <c r="A12" s="42" t="s">
        <v>199</v>
      </c>
      <c r="B12" s="14">
        <v>5</v>
      </c>
      <c r="C12" s="3">
        <v>3.3783783783783798</v>
      </c>
      <c r="E12" s="42" t="s">
        <v>199</v>
      </c>
      <c r="F12">
        <v>5</v>
      </c>
      <c r="G12" s="3">
        <v>3.3783783783783798</v>
      </c>
    </row>
    <row r="13" spans="1:16" ht="18" customHeight="1">
      <c r="A13" s="42" t="s">
        <v>23</v>
      </c>
      <c r="B13" s="14">
        <v>10</v>
      </c>
      <c r="C13" s="3">
        <v>6.7567567567567597</v>
      </c>
      <c r="E13" s="42" t="s">
        <v>23</v>
      </c>
      <c r="F13">
        <v>9</v>
      </c>
      <c r="G13" s="3">
        <v>6.0810810810810798</v>
      </c>
    </row>
    <row r="14" spans="1:16" ht="18" customHeight="1">
      <c r="A14" s="43" t="s">
        <v>2</v>
      </c>
      <c r="B14" s="21">
        <v>148</v>
      </c>
      <c r="C14" s="22">
        <v>100</v>
      </c>
      <c r="E14" s="43" t="s">
        <v>2</v>
      </c>
      <c r="F14" s="21">
        <v>148</v>
      </c>
      <c r="G14" s="22">
        <v>100</v>
      </c>
    </row>
    <row r="15" spans="1:16" ht="18" customHeight="1"/>
    <row r="16" spans="1:16" ht="18" customHeight="1">
      <c r="A16" s="200" t="s">
        <v>202</v>
      </c>
      <c r="B16" s="200"/>
      <c r="C16" s="200"/>
      <c r="D16" s="44"/>
      <c r="E16" s="200" t="s">
        <v>203</v>
      </c>
      <c r="F16" s="200"/>
      <c r="G16" s="200"/>
      <c r="P16" s="44"/>
    </row>
    <row r="17" spans="1:16" ht="18" customHeight="1">
      <c r="A17" s="201"/>
      <c r="B17" s="201"/>
      <c r="C17" s="201"/>
      <c r="D17" s="44"/>
      <c r="E17" s="201"/>
      <c r="F17" s="201"/>
      <c r="G17" s="201"/>
      <c r="P17" s="44"/>
    </row>
    <row r="18" spans="1:16" ht="18" customHeight="1">
      <c r="A18" s="43"/>
      <c r="B18" s="43" t="s">
        <v>24</v>
      </c>
      <c r="C18" s="43" t="s">
        <v>25</v>
      </c>
      <c r="D18" s="44"/>
      <c r="E18" s="43"/>
      <c r="F18" s="43" t="s">
        <v>24</v>
      </c>
      <c r="G18" s="43" t="s">
        <v>25</v>
      </c>
      <c r="P18" s="44"/>
    </row>
    <row r="19" spans="1:16" ht="18" customHeight="1">
      <c r="A19" s="42" t="s">
        <v>198</v>
      </c>
      <c r="B19" s="14">
        <v>26</v>
      </c>
      <c r="C19" s="3">
        <v>17.5675675675676</v>
      </c>
      <c r="E19" s="42" t="s">
        <v>198</v>
      </c>
      <c r="F19" s="14">
        <v>42</v>
      </c>
      <c r="G19" s="3">
        <v>28.3783783783784</v>
      </c>
    </row>
    <row r="20" spans="1:16" ht="18" customHeight="1">
      <c r="A20" s="42" t="s">
        <v>193</v>
      </c>
      <c r="B20" s="14">
        <v>33</v>
      </c>
      <c r="C20" s="3">
        <v>22.297297297297298</v>
      </c>
      <c r="E20" s="42" t="s">
        <v>193</v>
      </c>
      <c r="F20" s="14">
        <v>41</v>
      </c>
      <c r="G20" s="3">
        <v>27.702702702702702</v>
      </c>
    </row>
    <row r="21" spans="1:16" ht="18" customHeight="1">
      <c r="A21" s="42" t="s">
        <v>194</v>
      </c>
      <c r="B21" s="14">
        <v>27</v>
      </c>
      <c r="C21" s="3">
        <v>18.243243243243199</v>
      </c>
      <c r="E21" s="42" t="s">
        <v>194</v>
      </c>
      <c r="F21" s="14">
        <v>25</v>
      </c>
      <c r="G21" s="3">
        <v>16.891891891891898</v>
      </c>
    </row>
    <row r="22" spans="1:16" ht="18" customHeight="1">
      <c r="A22" s="42" t="s">
        <v>195</v>
      </c>
      <c r="B22" s="14">
        <v>22</v>
      </c>
      <c r="C22" s="3">
        <v>14.8648648648649</v>
      </c>
      <c r="E22" s="42" t="s">
        <v>195</v>
      </c>
      <c r="F22" s="14">
        <v>21</v>
      </c>
      <c r="G22" s="3">
        <v>14.1891891891892</v>
      </c>
    </row>
    <row r="23" spans="1:16" ht="18" customHeight="1">
      <c r="A23" s="42" t="s">
        <v>196</v>
      </c>
      <c r="B23" s="14">
        <v>17</v>
      </c>
      <c r="C23" s="3">
        <v>11.4864864864865</v>
      </c>
      <c r="E23" s="42" t="s">
        <v>196</v>
      </c>
      <c r="F23" s="14">
        <v>4</v>
      </c>
      <c r="G23" s="3">
        <v>2.7027027027027</v>
      </c>
    </row>
    <row r="24" spans="1:16" ht="18" customHeight="1">
      <c r="A24" s="42" t="s">
        <v>197</v>
      </c>
      <c r="B24" s="14">
        <v>8</v>
      </c>
      <c r="C24" s="3">
        <v>5.4054054054054097</v>
      </c>
      <c r="E24" s="42" t="s">
        <v>197</v>
      </c>
      <c r="F24" s="14">
        <v>1</v>
      </c>
      <c r="G24" s="3">
        <v>0.67567567567567599</v>
      </c>
    </row>
    <row r="25" spans="1:16" ht="18" customHeight="1">
      <c r="A25" s="42" t="s">
        <v>199</v>
      </c>
      <c r="B25" s="14">
        <v>5</v>
      </c>
      <c r="C25" s="3">
        <v>3.3783783783783798</v>
      </c>
      <c r="E25" s="42" t="s">
        <v>199</v>
      </c>
      <c r="F25" s="14">
        <v>5</v>
      </c>
      <c r="G25" s="3">
        <v>3.3783783783783798</v>
      </c>
    </row>
    <row r="26" spans="1:16" ht="18" customHeight="1">
      <c r="A26" s="42" t="s">
        <v>23</v>
      </c>
      <c r="B26" s="14">
        <v>10</v>
      </c>
      <c r="C26" s="3">
        <v>6.7567567567567597</v>
      </c>
      <c r="E26" s="42" t="s">
        <v>23</v>
      </c>
      <c r="F26" s="14">
        <v>9</v>
      </c>
      <c r="G26" s="3">
        <v>6.0810810810810798</v>
      </c>
    </row>
    <row r="27" spans="1:16" ht="18" customHeight="1">
      <c r="A27" s="43" t="s">
        <v>2</v>
      </c>
      <c r="B27" s="21">
        <v>148</v>
      </c>
      <c r="C27" s="22">
        <v>100</v>
      </c>
      <c r="E27" s="43" t="s">
        <v>2</v>
      </c>
      <c r="F27" s="21">
        <v>148</v>
      </c>
      <c r="G27" s="22">
        <v>100</v>
      </c>
    </row>
    <row r="28" spans="1:16" ht="18" customHeight="1"/>
    <row r="29" spans="1:16" ht="18" customHeight="1">
      <c r="A29" s="200" t="s">
        <v>204</v>
      </c>
      <c r="B29" s="200"/>
      <c r="C29" s="200"/>
      <c r="D29" s="44"/>
      <c r="E29" s="200" t="s">
        <v>205</v>
      </c>
      <c r="F29" s="200"/>
      <c r="G29" s="200"/>
      <c r="P29" s="44"/>
    </row>
    <row r="30" spans="1:16" ht="18" customHeight="1">
      <c r="A30" s="201"/>
      <c r="B30" s="201"/>
      <c r="C30" s="201"/>
      <c r="D30" s="44"/>
      <c r="E30" s="201"/>
      <c r="F30" s="201"/>
      <c r="G30" s="201"/>
      <c r="P30" s="44"/>
    </row>
    <row r="31" spans="1:16" ht="18" customHeight="1">
      <c r="A31" s="43"/>
      <c r="B31" s="43" t="s">
        <v>24</v>
      </c>
      <c r="C31" s="43" t="s">
        <v>25</v>
      </c>
      <c r="D31" s="44"/>
      <c r="E31" s="43"/>
      <c r="F31" s="43" t="s">
        <v>24</v>
      </c>
      <c r="G31" s="43" t="s">
        <v>25</v>
      </c>
      <c r="P31" s="44"/>
    </row>
    <row r="32" spans="1:16" ht="18" customHeight="1">
      <c r="A32" s="42" t="s">
        <v>198</v>
      </c>
      <c r="B32" s="14">
        <v>29</v>
      </c>
      <c r="C32" s="3">
        <v>19.5945945945946</v>
      </c>
      <c r="E32" s="42" t="s">
        <v>198</v>
      </c>
      <c r="F32" s="14">
        <v>27</v>
      </c>
      <c r="G32" s="3">
        <v>18.243243243243199</v>
      </c>
    </row>
    <row r="33" spans="1:16" ht="18" customHeight="1">
      <c r="A33" s="42" t="s">
        <v>193</v>
      </c>
      <c r="B33" s="14">
        <v>25</v>
      </c>
      <c r="C33" s="3">
        <v>16.891891891891898</v>
      </c>
      <c r="E33" s="42" t="s">
        <v>193</v>
      </c>
      <c r="F33" s="14">
        <v>30</v>
      </c>
      <c r="G33" s="3">
        <v>20.270270270270299</v>
      </c>
    </row>
    <row r="34" spans="1:16" ht="18" customHeight="1">
      <c r="A34" s="42" t="s">
        <v>194</v>
      </c>
      <c r="B34" s="14">
        <v>38</v>
      </c>
      <c r="C34" s="3">
        <v>25.675675675675699</v>
      </c>
      <c r="E34" s="42" t="s">
        <v>194</v>
      </c>
      <c r="F34" s="14">
        <v>39</v>
      </c>
      <c r="G34" s="3">
        <v>26.351351351351301</v>
      </c>
    </row>
    <row r="35" spans="1:16" ht="18" customHeight="1">
      <c r="A35" s="42" t="s">
        <v>195</v>
      </c>
      <c r="B35" s="14">
        <v>20</v>
      </c>
      <c r="C35" s="3">
        <v>13.5135135135135</v>
      </c>
      <c r="E35" s="42" t="s">
        <v>195</v>
      </c>
      <c r="F35" s="14">
        <v>15</v>
      </c>
      <c r="G35" s="3">
        <v>10.1351351351351</v>
      </c>
    </row>
    <row r="36" spans="1:16" ht="18" customHeight="1">
      <c r="A36" s="42" t="s">
        <v>196</v>
      </c>
      <c r="B36" s="14">
        <v>10</v>
      </c>
      <c r="C36" s="3">
        <v>6.7567567567567597</v>
      </c>
      <c r="E36" s="42" t="s">
        <v>196</v>
      </c>
      <c r="F36" s="14">
        <v>13</v>
      </c>
      <c r="G36" s="3">
        <v>8.7837837837837807</v>
      </c>
    </row>
    <row r="37" spans="1:16" ht="18" customHeight="1">
      <c r="A37" s="42" t="s">
        <v>197</v>
      </c>
      <c r="B37" s="14">
        <v>7</v>
      </c>
      <c r="C37" s="3">
        <v>4.7297297297297298</v>
      </c>
      <c r="E37" s="42" t="s">
        <v>197</v>
      </c>
      <c r="F37" s="14">
        <v>5</v>
      </c>
      <c r="G37" s="3">
        <v>3.3783783783783798</v>
      </c>
    </row>
    <row r="38" spans="1:16" ht="18" customHeight="1">
      <c r="A38" s="42" t="s">
        <v>199</v>
      </c>
      <c r="B38" s="14">
        <v>9</v>
      </c>
      <c r="C38" s="3">
        <v>6.0810810810810798</v>
      </c>
      <c r="E38" s="42" t="s">
        <v>199</v>
      </c>
      <c r="F38" s="14">
        <v>10</v>
      </c>
      <c r="G38" s="3">
        <v>6.7567567567567597</v>
      </c>
    </row>
    <row r="39" spans="1:16" ht="18" customHeight="1">
      <c r="A39" s="42" t="s">
        <v>23</v>
      </c>
      <c r="B39" s="14">
        <v>10</v>
      </c>
      <c r="C39" s="3">
        <v>6.7567567567567597</v>
      </c>
      <c r="E39" s="42" t="s">
        <v>23</v>
      </c>
      <c r="F39" s="14">
        <v>9</v>
      </c>
      <c r="G39" s="3">
        <v>6.0810810810810798</v>
      </c>
    </row>
    <row r="40" spans="1:16" ht="18" customHeight="1">
      <c r="A40" s="43" t="s">
        <v>2</v>
      </c>
      <c r="B40" s="21">
        <v>148</v>
      </c>
      <c r="C40" s="22">
        <v>100</v>
      </c>
      <c r="E40" s="43" t="s">
        <v>2</v>
      </c>
      <c r="F40" s="21">
        <v>148</v>
      </c>
      <c r="G40" s="22">
        <v>100</v>
      </c>
    </row>
    <row r="41" spans="1:16" ht="18" customHeight="1"/>
    <row r="42" spans="1:16" ht="18" customHeight="1">
      <c r="A42" s="200" t="s">
        <v>206</v>
      </c>
      <c r="B42" s="200"/>
      <c r="C42" s="200"/>
      <c r="D42" s="44"/>
      <c r="E42" s="200" t="s">
        <v>207</v>
      </c>
      <c r="F42" s="200"/>
      <c r="G42" s="200"/>
      <c r="H42" s="44"/>
      <c r="P42" s="44"/>
    </row>
    <row r="43" spans="1:16" ht="18" customHeight="1">
      <c r="A43" s="201"/>
      <c r="B43" s="201"/>
      <c r="C43" s="201"/>
      <c r="D43" s="44"/>
      <c r="E43" s="201"/>
      <c r="F43" s="201"/>
      <c r="G43" s="201"/>
      <c r="H43" s="44"/>
      <c r="P43" s="44"/>
    </row>
    <row r="44" spans="1:16" ht="18" customHeight="1">
      <c r="A44" s="43"/>
      <c r="B44" s="43" t="s">
        <v>24</v>
      </c>
      <c r="C44" s="43" t="s">
        <v>25</v>
      </c>
      <c r="D44" s="44"/>
      <c r="E44" s="43"/>
      <c r="F44" s="43" t="s">
        <v>24</v>
      </c>
      <c r="G44" s="43" t="s">
        <v>25</v>
      </c>
      <c r="H44" s="44"/>
      <c r="P44" s="44"/>
    </row>
    <row r="45" spans="1:16" ht="18" customHeight="1">
      <c r="A45" s="42" t="s">
        <v>198</v>
      </c>
      <c r="B45" s="14">
        <v>14</v>
      </c>
      <c r="C45" s="3">
        <v>9.4594594594594597</v>
      </c>
      <c r="E45" s="42" t="s">
        <v>198</v>
      </c>
      <c r="F45" s="14">
        <v>22</v>
      </c>
      <c r="G45" s="3">
        <v>14.8648648648649</v>
      </c>
    </row>
    <row r="46" spans="1:16" ht="18" customHeight="1">
      <c r="A46" s="42" t="s">
        <v>193</v>
      </c>
      <c r="B46" s="14">
        <v>28</v>
      </c>
      <c r="C46" s="3">
        <v>18.918918918918902</v>
      </c>
      <c r="E46" s="42" t="s">
        <v>193</v>
      </c>
      <c r="F46" s="14">
        <v>32</v>
      </c>
      <c r="G46" s="3">
        <v>21.6216216216216</v>
      </c>
    </row>
    <row r="47" spans="1:16" ht="18" customHeight="1">
      <c r="A47" s="42" t="s">
        <v>194</v>
      </c>
      <c r="B47" s="14">
        <v>38</v>
      </c>
      <c r="C47" s="3">
        <v>25.675675675675699</v>
      </c>
      <c r="E47" s="42" t="s">
        <v>194</v>
      </c>
      <c r="F47" s="14">
        <v>43</v>
      </c>
      <c r="G47" s="3">
        <v>29.054054054054099</v>
      </c>
    </row>
    <row r="48" spans="1:16" ht="18" customHeight="1">
      <c r="A48" s="42" t="s">
        <v>195</v>
      </c>
      <c r="B48" s="14">
        <v>26</v>
      </c>
      <c r="C48" s="3">
        <v>17.5675675675676</v>
      </c>
      <c r="E48" s="42" t="s">
        <v>195</v>
      </c>
      <c r="F48" s="14">
        <v>23</v>
      </c>
      <c r="G48" s="3">
        <v>15.540540540540499</v>
      </c>
    </row>
    <row r="49" spans="1:8" ht="18" customHeight="1">
      <c r="A49" s="42" t="s">
        <v>196</v>
      </c>
      <c r="B49" s="14">
        <v>15</v>
      </c>
      <c r="C49" s="3">
        <v>10.1351351351351</v>
      </c>
      <c r="E49" s="42" t="s">
        <v>196</v>
      </c>
      <c r="F49" s="14">
        <v>8</v>
      </c>
      <c r="G49" s="3">
        <v>5.4054054054054097</v>
      </c>
    </row>
    <row r="50" spans="1:8" ht="18" customHeight="1">
      <c r="A50" s="42" t="s">
        <v>197</v>
      </c>
      <c r="B50" s="14">
        <v>9</v>
      </c>
      <c r="C50" s="3">
        <v>6.0810810810810798</v>
      </c>
      <c r="E50" s="42" t="s">
        <v>197</v>
      </c>
      <c r="F50" s="14">
        <v>4</v>
      </c>
      <c r="G50" s="3">
        <v>2.7027027027027</v>
      </c>
    </row>
    <row r="51" spans="1:8" ht="18" customHeight="1">
      <c r="A51" s="42" t="s">
        <v>199</v>
      </c>
      <c r="B51" s="14">
        <v>8</v>
      </c>
      <c r="C51" s="3">
        <v>5.4054054054054097</v>
      </c>
      <c r="E51" s="42" t="s">
        <v>199</v>
      </c>
      <c r="F51" s="14">
        <v>5</v>
      </c>
      <c r="G51" s="3">
        <v>3.3783783783783798</v>
      </c>
    </row>
    <row r="52" spans="1:8" ht="18" customHeight="1">
      <c r="A52" s="42" t="s">
        <v>23</v>
      </c>
      <c r="B52" s="14">
        <v>10</v>
      </c>
      <c r="C52" s="3">
        <v>6.7567567567567597</v>
      </c>
      <c r="E52" s="42" t="s">
        <v>23</v>
      </c>
      <c r="F52" s="14">
        <v>11</v>
      </c>
      <c r="G52" s="3">
        <v>7.4324324324324298</v>
      </c>
    </row>
    <row r="53" spans="1:8" ht="18" customHeight="1">
      <c r="A53" s="43" t="s">
        <v>2</v>
      </c>
      <c r="B53" s="21">
        <v>148</v>
      </c>
      <c r="C53" s="22">
        <v>100</v>
      </c>
      <c r="E53" s="43" t="s">
        <v>2</v>
      </c>
      <c r="F53" s="21">
        <v>148</v>
      </c>
      <c r="G53" s="22">
        <v>100</v>
      </c>
    </row>
    <row r="54" spans="1:8" ht="18" customHeight="1"/>
    <row r="55" spans="1:8" ht="18" customHeight="1">
      <c r="A55" s="200" t="s">
        <v>208</v>
      </c>
      <c r="B55" s="200"/>
      <c r="C55" s="200"/>
      <c r="D55" s="44"/>
      <c r="E55" s="200" t="s">
        <v>209</v>
      </c>
      <c r="F55" s="200"/>
      <c r="G55" s="200"/>
      <c r="H55" s="44"/>
    </row>
    <row r="56" spans="1:8" ht="18" customHeight="1">
      <c r="A56" s="201"/>
      <c r="B56" s="201"/>
      <c r="C56" s="201"/>
      <c r="D56" s="44"/>
      <c r="E56" s="201"/>
      <c r="F56" s="201"/>
      <c r="G56" s="201"/>
      <c r="H56" s="44"/>
    </row>
    <row r="57" spans="1:8" ht="18" customHeight="1">
      <c r="A57" s="43"/>
      <c r="B57" s="43" t="s">
        <v>24</v>
      </c>
      <c r="C57" s="43" t="s">
        <v>25</v>
      </c>
      <c r="D57" s="44"/>
      <c r="E57" s="43"/>
      <c r="F57" s="43" t="s">
        <v>24</v>
      </c>
      <c r="G57" s="43" t="s">
        <v>25</v>
      </c>
      <c r="H57" s="44"/>
    </row>
    <row r="58" spans="1:8" ht="18" customHeight="1">
      <c r="A58" s="42" t="s">
        <v>198</v>
      </c>
      <c r="B58" s="14">
        <v>25</v>
      </c>
      <c r="C58" s="3">
        <v>16.891891891891898</v>
      </c>
      <c r="E58" s="42" t="s">
        <v>198</v>
      </c>
      <c r="F58" s="14">
        <v>11</v>
      </c>
      <c r="G58" s="3">
        <v>7.4324324324324298</v>
      </c>
    </row>
    <row r="59" spans="1:8" ht="18" customHeight="1">
      <c r="A59" s="42" t="s">
        <v>193</v>
      </c>
      <c r="B59" s="14">
        <v>25</v>
      </c>
      <c r="C59" s="3">
        <v>16.891891891891898</v>
      </c>
      <c r="E59" s="42" t="s">
        <v>193</v>
      </c>
      <c r="F59" s="14">
        <v>23</v>
      </c>
      <c r="G59" s="3">
        <v>15.540540540540499</v>
      </c>
    </row>
    <row r="60" spans="1:8" ht="18" customHeight="1">
      <c r="A60" s="42" t="s">
        <v>194</v>
      </c>
      <c r="B60" s="14">
        <v>31</v>
      </c>
      <c r="C60" s="3">
        <v>20.945945945945901</v>
      </c>
      <c r="E60" s="42" t="s">
        <v>194</v>
      </c>
      <c r="F60" s="14">
        <v>33</v>
      </c>
      <c r="G60" s="3">
        <v>22.297297297297298</v>
      </c>
    </row>
    <row r="61" spans="1:8" ht="18" customHeight="1">
      <c r="A61" s="42" t="s">
        <v>195</v>
      </c>
      <c r="B61" s="14">
        <v>35</v>
      </c>
      <c r="C61" s="3">
        <v>23.648648648648599</v>
      </c>
      <c r="E61" s="42" t="s">
        <v>195</v>
      </c>
      <c r="F61" s="14">
        <v>38</v>
      </c>
      <c r="G61" s="3">
        <v>25.675675675675699</v>
      </c>
    </row>
    <row r="62" spans="1:8" ht="18" customHeight="1">
      <c r="A62" s="42" t="s">
        <v>196</v>
      </c>
      <c r="B62" s="14">
        <v>10</v>
      </c>
      <c r="C62" s="3">
        <v>6.7567567567567597</v>
      </c>
      <c r="E62" s="42" t="s">
        <v>196</v>
      </c>
      <c r="F62" s="14">
        <v>17</v>
      </c>
      <c r="G62" s="3">
        <v>11.4864864864865</v>
      </c>
    </row>
    <row r="63" spans="1:8" ht="18" customHeight="1">
      <c r="A63" s="42" t="s">
        <v>197</v>
      </c>
      <c r="B63" s="14">
        <v>6</v>
      </c>
      <c r="C63" s="3">
        <v>4.0540540540540499</v>
      </c>
      <c r="E63" s="42" t="s">
        <v>197</v>
      </c>
      <c r="F63" s="14">
        <v>9</v>
      </c>
      <c r="G63" s="3">
        <v>6.0810810810810798</v>
      </c>
    </row>
    <row r="64" spans="1:8" ht="18" customHeight="1">
      <c r="A64" s="42" t="s">
        <v>199</v>
      </c>
      <c r="B64" s="14">
        <v>3</v>
      </c>
      <c r="C64" s="3">
        <v>2.0270270270270299</v>
      </c>
      <c r="E64" s="42" t="s">
        <v>199</v>
      </c>
      <c r="F64" s="14">
        <v>6</v>
      </c>
      <c r="G64" s="3">
        <v>4.0540540540540499</v>
      </c>
    </row>
    <row r="65" spans="1:7" ht="18" customHeight="1">
      <c r="A65" s="42" t="s">
        <v>23</v>
      </c>
      <c r="B65" s="14">
        <v>13</v>
      </c>
      <c r="C65" s="3">
        <v>8.7837837837837807</v>
      </c>
      <c r="E65" s="42" t="s">
        <v>23</v>
      </c>
      <c r="F65" s="14">
        <v>11</v>
      </c>
      <c r="G65" s="3">
        <v>7.4324324324324298</v>
      </c>
    </row>
    <row r="66" spans="1:7" ht="18" customHeight="1">
      <c r="A66" s="43" t="s">
        <v>2</v>
      </c>
      <c r="B66" s="21">
        <v>148</v>
      </c>
      <c r="C66" s="22">
        <v>100</v>
      </c>
      <c r="E66" s="43" t="s">
        <v>2</v>
      </c>
      <c r="F66" s="21">
        <v>148</v>
      </c>
      <c r="G66" s="22">
        <v>100</v>
      </c>
    </row>
    <row r="67" spans="1:7" ht="18" customHeight="1"/>
    <row r="68" spans="1:7" ht="18" customHeight="1">
      <c r="A68" s="200" t="s">
        <v>210</v>
      </c>
      <c r="B68" s="200"/>
      <c r="C68" s="200"/>
      <c r="D68" s="44"/>
      <c r="E68" s="200" t="s">
        <v>211</v>
      </c>
      <c r="F68" s="200"/>
      <c r="G68" s="200"/>
    </row>
    <row r="69" spans="1:7" ht="18" customHeight="1">
      <c r="A69" s="201"/>
      <c r="B69" s="201"/>
      <c r="C69" s="201"/>
      <c r="D69" s="44"/>
      <c r="E69" s="201"/>
      <c r="F69" s="201"/>
      <c r="G69" s="201"/>
    </row>
    <row r="70" spans="1:7" ht="18" customHeight="1">
      <c r="A70" s="43"/>
      <c r="B70" s="43" t="s">
        <v>24</v>
      </c>
      <c r="C70" s="43" t="s">
        <v>25</v>
      </c>
      <c r="D70" s="44"/>
      <c r="E70" s="43"/>
      <c r="F70" s="43" t="s">
        <v>24</v>
      </c>
      <c r="G70" s="43" t="s">
        <v>25</v>
      </c>
    </row>
    <row r="71" spans="1:7" ht="18" customHeight="1">
      <c r="A71" s="42" t="s">
        <v>198</v>
      </c>
      <c r="B71" s="14">
        <v>9</v>
      </c>
      <c r="C71" s="3">
        <v>6.0810810810810798</v>
      </c>
      <c r="E71" s="42" t="s">
        <v>198</v>
      </c>
      <c r="F71" s="14">
        <v>18</v>
      </c>
      <c r="G71" s="3">
        <v>12.1621621621622</v>
      </c>
    </row>
    <row r="72" spans="1:7" ht="18" customHeight="1">
      <c r="A72" s="42" t="s">
        <v>193</v>
      </c>
      <c r="B72" s="14">
        <v>15</v>
      </c>
      <c r="C72" s="3">
        <v>10.1351351351351</v>
      </c>
      <c r="E72" s="42" t="s">
        <v>193</v>
      </c>
      <c r="F72" s="14">
        <v>32</v>
      </c>
      <c r="G72" s="3">
        <v>21.6216216216216</v>
      </c>
    </row>
    <row r="73" spans="1:7" ht="18" customHeight="1">
      <c r="A73" s="42" t="s">
        <v>194</v>
      </c>
      <c r="B73" s="14">
        <v>24</v>
      </c>
      <c r="C73" s="3">
        <v>16.2162162162162</v>
      </c>
      <c r="E73" s="42" t="s">
        <v>194</v>
      </c>
      <c r="F73" s="14">
        <v>42</v>
      </c>
      <c r="G73" s="3">
        <v>28.3783783783784</v>
      </c>
    </row>
    <row r="74" spans="1:7" ht="18" customHeight="1">
      <c r="A74" s="42" t="s">
        <v>195</v>
      </c>
      <c r="B74" s="14">
        <v>26</v>
      </c>
      <c r="C74" s="3">
        <v>17.5675675675676</v>
      </c>
      <c r="E74" s="42" t="s">
        <v>195</v>
      </c>
      <c r="F74" s="14">
        <v>24</v>
      </c>
      <c r="G74" s="3">
        <v>16.2162162162162</v>
      </c>
    </row>
    <row r="75" spans="1:7" ht="18" customHeight="1">
      <c r="A75" s="42" t="s">
        <v>196</v>
      </c>
      <c r="B75" s="14">
        <v>22</v>
      </c>
      <c r="C75" s="3">
        <v>14.8648648648649</v>
      </c>
      <c r="E75" s="42" t="s">
        <v>196</v>
      </c>
      <c r="F75" s="14">
        <v>9</v>
      </c>
      <c r="G75" s="3">
        <v>6.0810810810810798</v>
      </c>
    </row>
    <row r="76" spans="1:7" ht="18" customHeight="1">
      <c r="A76" s="42" t="s">
        <v>197</v>
      </c>
      <c r="B76" s="14">
        <v>32</v>
      </c>
      <c r="C76" s="3">
        <v>21.6216216216216</v>
      </c>
      <c r="E76" s="42" t="s">
        <v>197</v>
      </c>
      <c r="F76" s="14">
        <v>9</v>
      </c>
      <c r="G76" s="3">
        <v>6.0810810810810798</v>
      </c>
    </row>
    <row r="77" spans="1:7" ht="18" customHeight="1">
      <c r="A77" s="42" t="s">
        <v>199</v>
      </c>
      <c r="B77" s="14">
        <v>9</v>
      </c>
      <c r="C77" s="3">
        <v>6.0810810810810798</v>
      </c>
      <c r="E77" s="42" t="s">
        <v>199</v>
      </c>
      <c r="F77" s="14">
        <v>3</v>
      </c>
      <c r="G77" s="3">
        <v>2.0270270270270299</v>
      </c>
    </row>
    <row r="78" spans="1:7" ht="18" customHeight="1">
      <c r="A78" s="42" t="s">
        <v>23</v>
      </c>
      <c r="B78" s="14">
        <v>11</v>
      </c>
      <c r="C78" s="3">
        <v>7.4324324324324298</v>
      </c>
      <c r="E78" s="42" t="s">
        <v>23</v>
      </c>
      <c r="F78" s="14">
        <v>11</v>
      </c>
      <c r="G78" s="3">
        <v>7.4324324324324298</v>
      </c>
    </row>
    <row r="79" spans="1:7" ht="18" customHeight="1">
      <c r="A79" s="43" t="s">
        <v>2</v>
      </c>
      <c r="B79" s="21">
        <v>148</v>
      </c>
      <c r="C79" s="22">
        <v>100</v>
      </c>
      <c r="E79" s="43" t="s">
        <v>2</v>
      </c>
      <c r="F79" s="21">
        <v>148</v>
      </c>
      <c r="G79" s="22">
        <v>100</v>
      </c>
    </row>
    <row r="80" spans="1:7" ht="18" customHeight="1"/>
    <row r="81" spans="1:7" ht="18" customHeight="1">
      <c r="A81" s="200" t="s">
        <v>212</v>
      </c>
      <c r="B81" s="200"/>
      <c r="C81" s="200"/>
      <c r="D81" s="44"/>
      <c r="E81" s="200" t="s">
        <v>213</v>
      </c>
      <c r="F81" s="200"/>
      <c r="G81" s="200"/>
    </row>
    <row r="82" spans="1:7" ht="18" customHeight="1">
      <c r="A82" s="201"/>
      <c r="B82" s="201"/>
      <c r="C82" s="201"/>
      <c r="D82" s="44"/>
      <c r="E82" s="201"/>
      <c r="F82" s="201"/>
      <c r="G82" s="201"/>
    </row>
    <row r="83" spans="1:7" ht="18" customHeight="1">
      <c r="A83" s="43"/>
      <c r="B83" s="43" t="s">
        <v>24</v>
      </c>
      <c r="C83" s="43" t="s">
        <v>25</v>
      </c>
      <c r="D83" s="44"/>
      <c r="E83" s="43"/>
      <c r="F83" s="43" t="s">
        <v>24</v>
      </c>
      <c r="G83" s="43" t="s">
        <v>25</v>
      </c>
    </row>
    <row r="84" spans="1:7" ht="18" customHeight="1">
      <c r="A84" s="42" t="s">
        <v>198</v>
      </c>
      <c r="B84" s="14">
        <v>18</v>
      </c>
      <c r="C84" s="3">
        <v>12.1621621621622</v>
      </c>
      <c r="E84" s="42" t="s">
        <v>198</v>
      </c>
      <c r="F84" s="14">
        <v>25</v>
      </c>
      <c r="G84" s="3">
        <v>16.891891891891898</v>
      </c>
    </row>
    <row r="85" spans="1:7" ht="18" customHeight="1">
      <c r="A85" s="42" t="s">
        <v>193</v>
      </c>
      <c r="B85" s="14">
        <v>18</v>
      </c>
      <c r="C85" s="3">
        <v>12.1621621621622</v>
      </c>
      <c r="E85" s="42" t="s">
        <v>193</v>
      </c>
      <c r="F85" s="14">
        <v>30</v>
      </c>
      <c r="G85" s="3">
        <v>20.270270270270299</v>
      </c>
    </row>
    <row r="86" spans="1:7" ht="18" customHeight="1">
      <c r="A86" s="42" t="s">
        <v>194</v>
      </c>
      <c r="B86" s="14">
        <v>39</v>
      </c>
      <c r="C86" s="3">
        <v>26.351351351351301</v>
      </c>
      <c r="E86" s="42" t="s">
        <v>194</v>
      </c>
      <c r="F86" s="14">
        <v>31</v>
      </c>
      <c r="G86" s="3">
        <v>20.945945945945901</v>
      </c>
    </row>
    <row r="87" spans="1:7" ht="18" customHeight="1">
      <c r="A87" s="42" t="s">
        <v>195</v>
      </c>
      <c r="B87" s="14">
        <v>32</v>
      </c>
      <c r="C87" s="3">
        <v>21.6216216216216</v>
      </c>
      <c r="E87" s="42" t="s">
        <v>195</v>
      </c>
      <c r="F87" s="14">
        <v>26</v>
      </c>
      <c r="G87" s="3">
        <v>17.5675675675676</v>
      </c>
    </row>
    <row r="88" spans="1:7" ht="18" customHeight="1">
      <c r="A88" s="42" t="s">
        <v>196</v>
      </c>
      <c r="B88" s="14">
        <v>11</v>
      </c>
      <c r="C88" s="3">
        <v>7.4324324324324298</v>
      </c>
      <c r="E88" s="42" t="s">
        <v>196</v>
      </c>
      <c r="F88" s="14">
        <v>10</v>
      </c>
      <c r="G88" s="3">
        <v>6.7567567567567597</v>
      </c>
    </row>
    <row r="89" spans="1:7" ht="18" customHeight="1">
      <c r="A89" s="42" t="s">
        <v>197</v>
      </c>
      <c r="B89" s="14">
        <v>12</v>
      </c>
      <c r="C89" s="3">
        <v>8.1081081081081106</v>
      </c>
      <c r="E89" s="42" t="s">
        <v>197</v>
      </c>
      <c r="F89" s="14">
        <v>5</v>
      </c>
      <c r="G89" s="3">
        <v>3.3783783783783798</v>
      </c>
    </row>
    <row r="90" spans="1:7" ht="18" customHeight="1">
      <c r="A90" s="42" t="s">
        <v>199</v>
      </c>
      <c r="B90" s="14">
        <v>7</v>
      </c>
      <c r="C90" s="3">
        <v>4.7297297297297298</v>
      </c>
      <c r="E90" s="42" t="s">
        <v>199</v>
      </c>
      <c r="F90" s="14">
        <v>7</v>
      </c>
      <c r="G90" s="3">
        <v>4.7297297297297298</v>
      </c>
    </row>
    <row r="91" spans="1:7" ht="18" customHeight="1">
      <c r="A91" s="42" t="s">
        <v>23</v>
      </c>
      <c r="B91" s="14">
        <v>11</v>
      </c>
      <c r="C91" s="3">
        <v>7.4324324324324298</v>
      </c>
      <c r="E91" s="42" t="s">
        <v>23</v>
      </c>
      <c r="F91" s="14">
        <v>14</v>
      </c>
      <c r="G91" s="3">
        <v>9.4594594594594597</v>
      </c>
    </row>
    <row r="92" spans="1:7" ht="18" customHeight="1">
      <c r="A92" s="43" t="s">
        <v>2</v>
      </c>
      <c r="B92" s="21">
        <v>148</v>
      </c>
      <c r="C92" s="22">
        <v>100</v>
      </c>
      <c r="E92" s="43" t="s">
        <v>2</v>
      </c>
      <c r="F92" s="21">
        <v>148</v>
      </c>
      <c r="G92" s="22">
        <v>100</v>
      </c>
    </row>
    <row r="93" spans="1:7" ht="18" customHeight="1"/>
    <row r="94" spans="1:7" ht="18" customHeight="1">
      <c r="A94" s="200" t="s">
        <v>214</v>
      </c>
      <c r="B94" s="200"/>
      <c r="C94" s="200"/>
      <c r="D94" s="44"/>
      <c r="E94" s="200" t="s">
        <v>215</v>
      </c>
      <c r="F94" s="200"/>
      <c r="G94" s="200"/>
    </row>
    <row r="95" spans="1:7" ht="18" customHeight="1">
      <c r="A95" s="201"/>
      <c r="B95" s="201"/>
      <c r="C95" s="201"/>
      <c r="D95" s="44"/>
      <c r="E95" s="201"/>
      <c r="F95" s="201"/>
      <c r="G95" s="201"/>
    </row>
    <row r="96" spans="1:7" ht="18" customHeight="1">
      <c r="A96" s="43"/>
      <c r="B96" s="43" t="s">
        <v>24</v>
      </c>
      <c r="C96" s="43" t="s">
        <v>25</v>
      </c>
      <c r="D96" s="44"/>
      <c r="E96" s="43"/>
      <c r="F96" s="43" t="s">
        <v>24</v>
      </c>
      <c r="G96" s="43" t="s">
        <v>25</v>
      </c>
    </row>
    <row r="97" spans="1:7" ht="18" customHeight="1">
      <c r="A97" s="42" t="s">
        <v>198</v>
      </c>
      <c r="B97" s="14">
        <v>22</v>
      </c>
      <c r="C97" s="3">
        <v>14.8648648648649</v>
      </c>
      <c r="E97" s="42" t="s">
        <v>198</v>
      </c>
      <c r="F97" s="14">
        <v>20</v>
      </c>
      <c r="G97" s="3">
        <v>13.5135135135135</v>
      </c>
    </row>
    <row r="98" spans="1:7" ht="18" customHeight="1">
      <c r="A98" s="42" t="s">
        <v>193</v>
      </c>
      <c r="B98" s="14">
        <v>30</v>
      </c>
      <c r="C98" s="3">
        <v>20.270270270270299</v>
      </c>
      <c r="E98" s="42" t="s">
        <v>193</v>
      </c>
      <c r="F98" s="14">
        <v>33</v>
      </c>
      <c r="G98" s="3">
        <v>22.297297297297298</v>
      </c>
    </row>
    <row r="99" spans="1:7" ht="18" customHeight="1">
      <c r="A99" s="42" t="s">
        <v>194</v>
      </c>
      <c r="B99" s="14">
        <v>25</v>
      </c>
      <c r="C99" s="3">
        <v>16.891891891891898</v>
      </c>
      <c r="E99" s="42" t="s">
        <v>194</v>
      </c>
      <c r="F99" s="14">
        <v>34</v>
      </c>
      <c r="G99" s="3">
        <v>22.972972972973</v>
      </c>
    </row>
    <row r="100" spans="1:7" ht="18" customHeight="1">
      <c r="A100" s="42" t="s">
        <v>195</v>
      </c>
      <c r="B100" s="14">
        <v>30</v>
      </c>
      <c r="C100" s="3">
        <v>20.270270270270299</v>
      </c>
      <c r="E100" s="42" t="s">
        <v>195</v>
      </c>
      <c r="F100" s="14">
        <v>17</v>
      </c>
      <c r="G100" s="3">
        <v>11.4864864864865</v>
      </c>
    </row>
    <row r="101" spans="1:7" ht="18" customHeight="1">
      <c r="A101" s="42" t="s">
        <v>196</v>
      </c>
      <c r="B101" s="14">
        <v>15</v>
      </c>
      <c r="C101" s="3">
        <v>10.1351351351351</v>
      </c>
      <c r="E101" s="42" t="s">
        <v>196</v>
      </c>
      <c r="F101" s="14">
        <v>13</v>
      </c>
      <c r="G101" s="3">
        <v>8.7837837837837807</v>
      </c>
    </row>
    <row r="102" spans="1:7" ht="18" customHeight="1">
      <c r="A102" s="42" t="s">
        <v>197</v>
      </c>
      <c r="B102" s="14">
        <v>11</v>
      </c>
      <c r="C102" s="3">
        <v>7.4324324324324298</v>
      </c>
      <c r="E102" s="42" t="s">
        <v>197</v>
      </c>
      <c r="F102" s="14">
        <v>12</v>
      </c>
      <c r="G102" s="3">
        <v>8.1081081081081106</v>
      </c>
    </row>
    <row r="103" spans="1:7" ht="18" customHeight="1">
      <c r="A103" s="42" t="s">
        <v>199</v>
      </c>
      <c r="B103" s="14">
        <v>4</v>
      </c>
      <c r="C103" s="3">
        <v>2.7027027027027</v>
      </c>
      <c r="E103" s="42" t="s">
        <v>199</v>
      </c>
      <c r="F103" s="14">
        <v>9</v>
      </c>
      <c r="G103" s="3">
        <v>6.0810810810810798</v>
      </c>
    </row>
    <row r="104" spans="1:7" ht="18" customHeight="1">
      <c r="A104" s="42" t="s">
        <v>23</v>
      </c>
      <c r="B104" s="14">
        <v>11</v>
      </c>
      <c r="C104" s="3">
        <v>7.4324324324324298</v>
      </c>
      <c r="E104" s="42" t="s">
        <v>23</v>
      </c>
      <c r="F104" s="14">
        <v>10</v>
      </c>
      <c r="G104" s="3">
        <v>6.7567567567567597</v>
      </c>
    </row>
    <row r="105" spans="1:7" ht="18" customHeight="1">
      <c r="A105" s="43" t="s">
        <v>2</v>
      </c>
      <c r="B105" s="21">
        <v>148</v>
      </c>
      <c r="C105" s="22">
        <v>100</v>
      </c>
      <c r="E105" s="43" t="s">
        <v>2</v>
      </c>
      <c r="F105" s="21">
        <v>148</v>
      </c>
      <c r="G105" s="22">
        <v>100</v>
      </c>
    </row>
    <row r="106" spans="1:7" ht="18" customHeight="1"/>
    <row r="107" spans="1:7" ht="18" customHeight="1">
      <c r="A107" s="200" t="s">
        <v>216</v>
      </c>
      <c r="B107" s="200"/>
      <c r="C107" s="200"/>
      <c r="D107" s="44"/>
      <c r="E107" s="200" t="s">
        <v>217</v>
      </c>
      <c r="F107" s="200"/>
      <c r="G107" s="200"/>
    </row>
    <row r="108" spans="1:7" ht="18" customHeight="1">
      <c r="A108" s="201"/>
      <c r="B108" s="201"/>
      <c r="C108" s="201"/>
      <c r="D108" s="44"/>
      <c r="E108" s="201"/>
      <c r="F108" s="201"/>
      <c r="G108" s="201"/>
    </row>
    <row r="109" spans="1:7" ht="18" customHeight="1">
      <c r="A109" s="43"/>
      <c r="B109" s="43" t="s">
        <v>24</v>
      </c>
      <c r="C109" s="43" t="s">
        <v>25</v>
      </c>
      <c r="D109" s="44"/>
      <c r="E109" s="43"/>
      <c r="F109" s="43" t="s">
        <v>24</v>
      </c>
      <c r="G109" s="43" t="s">
        <v>25</v>
      </c>
    </row>
    <row r="110" spans="1:7" ht="18" customHeight="1">
      <c r="A110" s="42" t="s">
        <v>198</v>
      </c>
      <c r="B110" s="14">
        <v>21</v>
      </c>
      <c r="C110" s="3">
        <v>14.1891891891892</v>
      </c>
      <c r="E110" s="42" t="s">
        <v>198</v>
      </c>
      <c r="F110" s="14">
        <v>19</v>
      </c>
      <c r="G110" s="3">
        <v>12.8378378378378</v>
      </c>
    </row>
    <row r="111" spans="1:7" ht="18" customHeight="1">
      <c r="A111" s="42" t="s">
        <v>193</v>
      </c>
      <c r="B111" s="14">
        <v>40</v>
      </c>
      <c r="C111" s="3">
        <v>27.027027027027</v>
      </c>
      <c r="E111" s="42" t="s">
        <v>193</v>
      </c>
      <c r="F111" s="14">
        <v>26</v>
      </c>
      <c r="G111" s="3">
        <v>17.5675675675676</v>
      </c>
    </row>
    <row r="112" spans="1:7" ht="18" customHeight="1">
      <c r="A112" s="42" t="s">
        <v>194</v>
      </c>
      <c r="B112" s="14">
        <v>28</v>
      </c>
      <c r="C112" s="3">
        <v>18.918918918918902</v>
      </c>
      <c r="E112" s="42" t="s">
        <v>194</v>
      </c>
      <c r="F112" s="14">
        <v>31</v>
      </c>
      <c r="G112" s="3">
        <v>20.945945945945901</v>
      </c>
    </row>
    <row r="113" spans="1:7" ht="18" customHeight="1">
      <c r="A113" s="42" t="s">
        <v>195</v>
      </c>
      <c r="B113" s="14">
        <v>31</v>
      </c>
      <c r="C113" s="3">
        <v>20.945945945945901</v>
      </c>
      <c r="E113" s="42" t="s">
        <v>195</v>
      </c>
      <c r="F113" s="14">
        <v>25</v>
      </c>
      <c r="G113" s="3">
        <v>16.891891891891898</v>
      </c>
    </row>
    <row r="114" spans="1:7" ht="18" customHeight="1">
      <c r="A114" s="42" t="s">
        <v>196</v>
      </c>
      <c r="B114" s="14">
        <v>8</v>
      </c>
      <c r="C114" s="3">
        <v>5.4054054054054097</v>
      </c>
      <c r="E114" s="42" t="s">
        <v>196</v>
      </c>
      <c r="F114" s="14">
        <v>13</v>
      </c>
      <c r="G114" s="3">
        <v>8.7837837837837807</v>
      </c>
    </row>
    <row r="115" spans="1:7" ht="18" customHeight="1">
      <c r="A115" s="42" t="s">
        <v>197</v>
      </c>
      <c r="B115" s="14">
        <v>5</v>
      </c>
      <c r="C115" s="3">
        <v>3.3783783783783798</v>
      </c>
      <c r="E115" s="42" t="s">
        <v>197</v>
      </c>
      <c r="F115" s="14">
        <v>14</v>
      </c>
      <c r="G115" s="3">
        <v>9.4594594594594597</v>
      </c>
    </row>
    <row r="116" spans="1:7" ht="18" customHeight="1">
      <c r="A116" s="42" t="s">
        <v>199</v>
      </c>
      <c r="B116" s="14">
        <v>3</v>
      </c>
      <c r="C116" s="3">
        <v>2.0270270270270299</v>
      </c>
      <c r="E116" s="42" t="s">
        <v>199</v>
      </c>
      <c r="F116" s="14">
        <v>10</v>
      </c>
      <c r="G116" s="3">
        <v>6.7567567567567597</v>
      </c>
    </row>
    <row r="117" spans="1:7" ht="18" customHeight="1">
      <c r="A117" s="42" t="s">
        <v>23</v>
      </c>
      <c r="B117" s="14">
        <v>12</v>
      </c>
      <c r="C117" s="3">
        <v>8.1081081081081106</v>
      </c>
      <c r="E117" s="42" t="s">
        <v>23</v>
      </c>
      <c r="F117" s="14">
        <v>10</v>
      </c>
      <c r="G117" s="3">
        <v>6.7567567567567597</v>
      </c>
    </row>
    <row r="118" spans="1:7" ht="18" customHeight="1">
      <c r="A118" s="43" t="s">
        <v>2</v>
      </c>
      <c r="B118" s="21">
        <v>148</v>
      </c>
      <c r="C118" s="22">
        <v>100</v>
      </c>
      <c r="E118" s="43" t="s">
        <v>2</v>
      </c>
      <c r="F118" s="21">
        <v>148</v>
      </c>
      <c r="G118" s="22">
        <v>100</v>
      </c>
    </row>
    <row r="119" spans="1:7" ht="18" customHeight="1"/>
    <row r="120" spans="1:7" ht="18" customHeight="1">
      <c r="A120" s="200" t="s">
        <v>218</v>
      </c>
      <c r="B120" s="200"/>
      <c r="C120" s="200"/>
      <c r="D120" s="44"/>
      <c r="E120" s="200" t="s">
        <v>219</v>
      </c>
      <c r="F120" s="200"/>
      <c r="G120" s="200"/>
    </row>
    <row r="121" spans="1:7" ht="18" customHeight="1">
      <c r="A121" s="201"/>
      <c r="B121" s="201"/>
      <c r="C121" s="201"/>
      <c r="D121" s="44"/>
      <c r="E121" s="201"/>
      <c r="F121" s="201"/>
      <c r="G121" s="201"/>
    </row>
    <row r="122" spans="1:7" ht="18" customHeight="1">
      <c r="A122" s="43"/>
      <c r="B122" s="43" t="s">
        <v>24</v>
      </c>
      <c r="C122" s="43" t="s">
        <v>25</v>
      </c>
      <c r="D122" s="44"/>
      <c r="E122" s="43"/>
      <c r="F122" s="43" t="s">
        <v>24</v>
      </c>
      <c r="G122" s="43" t="s">
        <v>25</v>
      </c>
    </row>
    <row r="123" spans="1:7" ht="18" customHeight="1">
      <c r="A123" s="42" t="s">
        <v>198</v>
      </c>
      <c r="B123" s="14">
        <v>18</v>
      </c>
      <c r="C123" s="3">
        <v>12.1621621621622</v>
      </c>
      <c r="E123" s="42" t="s">
        <v>198</v>
      </c>
      <c r="F123" s="14">
        <v>13</v>
      </c>
      <c r="G123" s="3">
        <v>8.7837837837837807</v>
      </c>
    </row>
    <row r="124" spans="1:7" ht="18" customHeight="1">
      <c r="A124" s="42" t="s">
        <v>193</v>
      </c>
      <c r="B124" s="14">
        <v>29</v>
      </c>
      <c r="C124" s="3">
        <v>19.5945945945946</v>
      </c>
      <c r="E124" s="42" t="s">
        <v>193</v>
      </c>
      <c r="F124" s="14">
        <v>23</v>
      </c>
      <c r="G124" s="3">
        <v>15.540540540540499</v>
      </c>
    </row>
    <row r="125" spans="1:7" ht="18" customHeight="1">
      <c r="A125" s="42" t="s">
        <v>194</v>
      </c>
      <c r="B125" s="14">
        <v>22</v>
      </c>
      <c r="C125" s="3">
        <v>14.8648648648649</v>
      </c>
      <c r="E125" s="42" t="s">
        <v>194</v>
      </c>
      <c r="F125" s="14">
        <v>34</v>
      </c>
      <c r="G125" s="3">
        <v>22.972972972973</v>
      </c>
    </row>
    <row r="126" spans="1:7" ht="18" customHeight="1">
      <c r="A126" s="42" t="s">
        <v>195</v>
      </c>
      <c r="B126" s="14">
        <v>27</v>
      </c>
      <c r="C126" s="3">
        <v>18.243243243243199</v>
      </c>
      <c r="E126" s="42" t="s">
        <v>195</v>
      </c>
      <c r="F126" s="14">
        <v>35</v>
      </c>
      <c r="G126" s="3">
        <v>23.648648648648599</v>
      </c>
    </row>
    <row r="127" spans="1:7" ht="18" customHeight="1">
      <c r="A127" s="42" t="s">
        <v>196</v>
      </c>
      <c r="B127" s="14">
        <v>14</v>
      </c>
      <c r="C127" s="3">
        <v>9.4594594594594597</v>
      </c>
      <c r="E127" s="42" t="s">
        <v>196</v>
      </c>
      <c r="F127" s="14">
        <v>5</v>
      </c>
      <c r="G127" s="3">
        <v>3.3783783783783798</v>
      </c>
    </row>
    <row r="128" spans="1:7" ht="18" customHeight="1">
      <c r="A128" s="42" t="s">
        <v>197</v>
      </c>
      <c r="B128" s="14">
        <v>16</v>
      </c>
      <c r="C128" s="3">
        <v>10.8108108108108</v>
      </c>
      <c r="E128" s="42" t="s">
        <v>197</v>
      </c>
      <c r="F128" s="14">
        <v>17</v>
      </c>
      <c r="G128" s="3">
        <v>11.4864864864865</v>
      </c>
    </row>
    <row r="129" spans="1:7" ht="18" customHeight="1">
      <c r="A129" s="42" t="s">
        <v>199</v>
      </c>
      <c r="B129" s="14">
        <v>11</v>
      </c>
      <c r="C129" s="3">
        <v>7.4324324324324298</v>
      </c>
      <c r="E129" s="42" t="s">
        <v>199</v>
      </c>
      <c r="F129" s="14">
        <v>11</v>
      </c>
      <c r="G129" s="3">
        <v>7.4324324324324298</v>
      </c>
    </row>
    <row r="130" spans="1:7" ht="18" customHeight="1">
      <c r="A130" s="42" t="s">
        <v>23</v>
      </c>
      <c r="B130" s="14">
        <v>11</v>
      </c>
      <c r="C130" s="3">
        <v>7.4324324324324298</v>
      </c>
      <c r="E130" s="42" t="s">
        <v>23</v>
      </c>
      <c r="F130" s="14">
        <v>10</v>
      </c>
      <c r="G130" s="3">
        <v>6.7567567567567597</v>
      </c>
    </row>
    <row r="131" spans="1:7" ht="18" customHeight="1">
      <c r="A131" s="43" t="s">
        <v>2</v>
      </c>
      <c r="B131" s="21">
        <v>148</v>
      </c>
      <c r="C131" s="22">
        <v>100</v>
      </c>
      <c r="E131" s="43" t="s">
        <v>2</v>
      </c>
      <c r="F131" s="21">
        <v>148</v>
      </c>
      <c r="G131" s="22">
        <v>100</v>
      </c>
    </row>
    <row r="132" spans="1:7" ht="18" customHeight="1"/>
    <row r="133" spans="1:7" ht="18" customHeight="1"/>
    <row r="134" spans="1:7" ht="18" customHeight="1"/>
    <row r="135" spans="1:7" ht="18" customHeight="1"/>
    <row r="136" spans="1:7" ht="18" customHeight="1"/>
    <row r="137" spans="1:7" ht="18" customHeight="1"/>
    <row r="138" spans="1:7" ht="18" customHeight="1"/>
    <row r="139" spans="1:7" ht="18" customHeight="1"/>
    <row r="140" spans="1:7" ht="18" customHeight="1"/>
    <row r="141" spans="1:7" ht="18" customHeight="1"/>
    <row r="142" spans="1:7" ht="18" customHeight="1"/>
    <row r="143" spans="1:7" ht="18" customHeight="1"/>
    <row r="144" spans="1:7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</sheetData>
  <mergeCells count="20">
    <mergeCell ref="A120:C121"/>
    <mergeCell ref="E120:G121"/>
    <mergeCell ref="A81:C82"/>
    <mergeCell ref="E81:G82"/>
    <mergeCell ref="A94:C95"/>
    <mergeCell ref="E94:G95"/>
    <mergeCell ref="A107:C108"/>
    <mergeCell ref="E107:G108"/>
    <mergeCell ref="A42:C43"/>
    <mergeCell ref="E42:G43"/>
    <mergeCell ref="A55:C56"/>
    <mergeCell ref="E55:G56"/>
    <mergeCell ref="A68:C69"/>
    <mergeCell ref="E68:G69"/>
    <mergeCell ref="A3:C4"/>
    <mergeCell ref="E3:G4"/>
    <mergeCell ref="A16:C17"/>
    <mergeCell ref="E16:G17"/>
    <mergeCell ref="A29:C30"/>
    <mergeCell ref="E29:G30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4　人間関係と意識について</oddHeader>
    <oddFooter>&amp;C&amp;"HG丸ｺﾞｼｯｸM-PRO,標準"&amp;10&amp;P / &amp;N ページ　(表紙)</oddFooter>
  </headerFooter>
  <rowBreaks count="3" manualBreakCount="3">
    <brk id="40" max="16383" man="1"/>
    <brk id="79" max="16383" man="1"/>
    <brk id="11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B1:T197"/>
  <sheetViews>
    <sheetView view="pageLayout" topLeftCell="O10" workbookViewId="0"/>
  </sheetViews>
  <sheetFormatPr defaultRowHeight="13.5"/>
  <cols>
    <col min="2" max="2" width="23.625" style="42" customWidth="1"/>
    <col min="9" max="9" width="23.625" style="42" customWidth="1"/>
    <col min="16" max="16" width="23.625" style="42" customWidth="1"/>
  </cols>
  <sheetData>
    <row r="1" spans="2:20" ht="13.5" customHeight="1">
      <c r="B1" s="42" t="s">
        <v>468</v>
      </c>
    </row>
    <row r="2" spans="2:20" ht="13.5" customHeight="1"/>
    <row r="3" spans="2:20" ht="13.5" customHeight="1">
      <c r="B3" s="42" t="s">
        <v>220</v>
      </c>
      <c r="I3" s="42" t="s">
        <v>221</v>
      </c>
      <c r="P3" s="42" t="s">
        <v>222</v>
      </c>
    </row>
    <row r="4" spans="2:20" ht="13.5" customHeight="1"/>
    <row r="5" spans="2:20" s="106" customFormat="1" ht="13.5" customHeight="1">
      <c r="B5" s="46"/>
      <c r="C5" s="45" t="s">
        <v>24</v>
      </c>
      <c r="D5" s="46" t="s">
        <v>25</v>
      </c>
      <c r="I5" s="46"/>
      <c r="J5" s="45" t="s">
        <v>24</v>
      </c>
      <c r="K5" s="46" t="s">
        <v>25</v>
      </c>
      <c r="P5" s="46"/>
      <c r="Q5" s="45" t="s">
        <v>24</v>
      </c>
      <c r="R5" s="46" t="s">
        <v>25</v>
      </c>
    </row>
    <row r="6" spans="2:20" ht="13.5" customHeight="1">
      <c r="B6" s="42" t="s">
        <v>642</v>
      </c>
      <c r="C6" s="129">
        <v>129</v>
      </c>
      <c r="D6" s="3">
        <v>87.162162162162204</v>
      </c>
      <c r="I6" s="42" t="s">
        <v>642</v>
      </c>
      <c r="J6" s="129">
        <v>115</v>
      </c>
      <c r="K6" s="3">
        <v>77.702702702702695</v>
      </c>
      <c r="P6" s="42" t="s">
        <v>642</v>
      </c>
      <c r="Q6" s="129">
        <v>95</v>
      </c>
      <c r="R6" s="3">
        <v>64.189189189189193</v>
      </c>
    </row>
    <row r="7" spans="2:20" ht="13.5" customHeight="1">
      <c r="B7" s="42" t="s">
        <v>643</v>
      </c>
      <c r="C7" s="129">
        <v>13</v>
      </c>
      <c r="D7" s="3">
        <v>8.7837837837837807</v>
      </c>
      <c r="I7" s="42" t="s">
        <v>643</v>
      </c>
      <c r="J7" s="129">
        <v>26</v>
      </c>
      <c r="K7" s="3">
        <v>17.5675675675676</v>
      </c>
      <c r="P7" s="42" t="s">
        <v>643</v>
      </c>
      <c r="Q7" s="129">
        <v>44</v>
      </c>
      <c r="R7" s="3">
        <v>29.729729729729701</v>
      </c>
    </row>
    <row r="8" spans="2:20" ht="13.5" customHeight="1">
      <c r="B8" s="42" t="s">
        <v>23</v>
      </c>
      <c r="C8" s="129">
        <v>6</v>
      </c>
      <c r="D8" s="3">
        <v>4.0540540540540499</v>
      </c>
      <c r="I8" s="42" t="s">
        <v>23</v>
      </c>
      <c r="J8" s="129">
        <v>7</v>
      </c>
      <c r="K8" s="3">
        <v>4.7297297297297298</v>
      </c>
      <c r="P8" s="42" t="s">
        <v>23</v>
      </c>
      <c r="Q8" s="129">
        <v>9</v>
      </c>
      <c r="R8" s="3">
        <v>6.0810810810810798</v>
      </c>
    </row>
    <row r="9" spans="2:20" ht="13.5" customHeight="1">
      <c r="B9" s="43" t="s">
        <v>2</v>
      </c>
      <c r="C9" s="37">
        <v>148</v>
      </c>
      <c r="D9" s="22">
        <v>100</v>
      </c>
      <c r="I9" s="43" t="s">
        <v>2</v>
      </c>
      <c r="J9" s="37">
        <v>148</v>
      </c>
      <c r="K9" s="22">
        <v>100</v>
      </c>
      <c r="P9" s="43" t="s">
        <v>2</v>
      </c>
      <c r="Q9" s="37">
        <v>148</v>
      </c>
      <c r="R9" s="22">
        <v>100</v>
      </c>
    </row>
    <row r="10" spans="2:20" ht="13.5" customHeight="1"/>
    <row r="11" spans="2:20" ht="13.5" customHeight="1">
      <c r="B11" s="42" t="s">
        <v>223</v>
      </c>
      <c r="I11" s="42" t="s">
        <v>223</v>
      </c>
      <c r="P11" s="42" t="s">
        <v>223</v>
      </c>
    </row>
    <row r="12" spans="2:20" ht="13.5" customHeight="1"/>
    <row r="13" spans="2:20" s="42" customFormat="1" ht="13.5" customHeight="1">
      <c r="B13" s="120"/>
      <c r="C13" s="127" t="s">
        <v>398</v>
      </c>
      <c r="D13" s="130"/>
      <c r="E13" s="120" t="s">
        <v>411</v>
      </c>
      <c r="F13" s="120"/>
      <c r="G13" s="44"/>
      <c r="I13" s="120"/>
      <c r="J13" s="127" t="s">
        <v>398</v>
      </c>
      <c r="K13" s="130"/>
      <c r="L13" s="120" t="s">
        <v>411</v>
      </c>
      <c r="M13" s="120"/>
      <c r="N13" s="44"/>
      <c r="P13" s="120"/>
      <c r="Q13" s="127" t="s">
        <v>398</v>
      </c>
      <c r="R13" s="130"/>
      <c r="S13" s="120" t="s">
        <v>411</v>
      </c>
      <c r="T13" s="120"/>
    </row>
    <row r="14" spans="2:20" s="106" customFormat="1" ht="13.5" customHeight="1">
      <c r="B14" s="122"/>
      <c r="C14" s="128" t="s">
        <v>24</v>
      </c>
      <c r="D14" s="132" t="s">
        <v>25</v>
      </c>
      <c r="E14" s="122" t="s">
        <v>24</v>
      </c>
      <c r="F14" s="122" t="s">
        <v>25</v>
      </c>
      <c r="G14" s="141"/>
      <c r="I14" s="122"/>
      <c r="J14" s="128" t="s">
        <v>24</v>
      </c>
      <c r="K14" s="132" t="s">
        <v>25</v>
      </c>
      <c r="L14" s="122" t="s">
        <v>24</v>
      </c>
      <c r="M14" s="122" t="s">
        <v>25</v>
      </c>
      <c r="N14" s="141"/>
      <c r="P14" s="122"/>
      <c r="Q14" s="128" t="s">
        <v>24</v>
      </c>
      <c r="R14" s="132" t="s">
        <v>25</v>
      </c>
      <c r="S14" s="122" t="s">
        <v>24</v>
      </c>
      <c r="T14" s="122" t="s">
        <v>25</v>
      </c>
    </row>
    <row r="15" spans="2:20" ht="13.5" customHeight="1">
      <c r="B15" s="42" t="s">
        <v>4</v>
      </c>
      <c r="C15" s="109">
        <v>17</v>
      </c>
      <c r="D15" s="147">
        <v>13.178294573643401</v>
      </c>
      <c r="E15" s="14">
        <v>2</v>
      </c>
      <c r="F15" s="3">
        <v>1.55038759689922</v>
      </c>
      <c r="G15" s="3"/>
      <c r="I15" s="42" t="s">
        <v>4</v>
      </c>
      <c r="J15" s="36">
        <v>10</v>
      </c>
      <c r="K15" s="147">
        <v>8.6956521739130395</v>
      </c>
      <c r="L15">
        <v>4</v>
      </c>
      <c r="M15" s="3">
        <v>3.47826086956522</v>
      </c>
      <c r="N15" s="3"/>
      <c r="P15" s="42" t="s">
        <v>4</v>
      </c>
      <c r="Q15" s="36">
        <v>10</v>
      </c>
      <c r="R15" s="147">
        <v>10.526315789473699</v>
      </c>
      <c r="S15">
        <v>2</v>
      </c>
      <c r="T15" s="3">
        <v>2.1052631578947398</v>
      </c>
    </row>
    <row r="16" spans="2:20" ht="13.5" customHeight="1">
      <c r="B16" s="42" t="s">
        <v>5</v>
      </c>
      <c r="C16" s="109">
        <v>1</v>
      </c>
      <c r="D16" s="147">
        <v>0.775193798449612</v>
      </c>
      <c r="E16" s="14">
        <v>3</v>
      </c>
      <c r="F16" s="3">
        <v>2.32558139534884</v>
      </c>
      <c r="G16" s="3"/>
      <c r="I16" s="42" t="s">
        <v>5</v>
      </c>
      <c r="J16" s="36">
        <v>0</v>
      </c>
      <c r="K16" s="147">
        <v>0</v>
      </c>
      <c r="L16">
        <v>2</v>
      </c>
      <c r="M16" s="3">
        <v>1.73913043478261</v>
      </c>
      <c r="N16" s="3"/>
      <c r="P16" s="42" t="s">
        <v>5</v>
      </c>
      <c r="Q16" s="36">
        <v>1</v>
      </c>
      <c r="R16" s="147">
        <v>1.0526315789473699</v>
      </c>
      <c r="S16">
        <v>0</v>
      </c>
      <c r="T16" s="3">
        <v>0</v>
      </c>
    </row>
    <row r="17" spans="2:20" ht="13.5" customHeight="1">
      <c r="B17" s="42" t="s">
        <v>6</v>
      </c>
      <c r="C17" s="109">
        <v>4</v>
      </c>
      <c r="D17" s="147">
        <v>3.1007751937984498</v>
      </c>
      <c r="E17" s="14">
        <v>1</v>
      </c>
      <c r="F17" s="3">
        <v>0.775193798449612</v>
      </c>
      <c r="G17" s="3"/>
      <c r="I17" s="42" t="s">
        <v>6</v>
      </c>
      <c r="J17" s="36">
        <v>1</v>
      </c>
      <c r="K17" s="147">
        <v>0.86956521739130399</v>
      </c>
      <c r="L17">
        <v>0</v>
      </c>
      <c r="M17" s="3">
        <v>0</v>
      </c>
      <c r="N17" s="3"/>
      <c r="P17" s="42" t="s">
        <v>6</v>
      </c>
      <c r="Q17" s="36">
        <v>0</v>
      </c>
      <c r="R17" s="147">
        <v>0</v>
      </c>
      <c r="S17">
        <v>0</v>
      </c>
      <c r="T17" s="3">
        <v>0</v>
      </c>
    </row>
    <row r="18" spans="2:20" ht="13.5" customHeight="1">
      <c r="B18" s="42" t="s">
        <v>307</v>
      </c>
      <c r="C18" s="109">
        <v>4</v>
      </c>
      <c r="D18" s="147">
        <v>3.1007751937984498</v>
      </c>
      <c r="E18" s="14">
        <v>7</v>
      </c>
      <c r="F18" s="3">
        <v>5.4263565891472902</v>
      </c>
      <c r="G18" s="3"/>
      <c r="I18" s="42" t="s">
        <v>307</v>
      </c>
      <c r="J18" s="36">
        <v>5</v>
      </c>
      <c r="K18" s="147">
        <v>4.3478260869565197</v>
      </c>
      <c r="L18">
        <v>5</v>
      </c>
      <c r="M18" s="3">
        <v>4.3478260869565197</v>
      </c>
      <c r="N18" s="3"/>
      <c r="P18" s="42" t="s">
        <v>307</v>
      </c>
      <c r="Q18" s="36">
        <v>26</v>
      </c>
      <c r="R18" s="147">
        <v>27.3684210526316</v>
      </c>
      <c r="S18" s="14">
        <v>6</v>
      </c>
      <c r="T18" s="3">
        <v>6.3157894736842097</v>
      </c>
    </row>
    <row r="19" spans="2:20" ht="13.5" customHeight="1">
      <c r="B19" s="42" t="s">
        <v>308</v>
      </c>
      <c r="C19" s="109">
        <v>31</v>
      </c>
      <c r="D19" s="147">
        <v>24.031007751937999</v>
      </c>
      <c r="E19" s="14">
        <v>10</v>
      </c>
      <c r="F19" s="3">
        <v>7.75193798449612</v>
      </c>
      <c r="G19" s="3"/>
      <c r="I19" s="42" t="s">
        <v>308</v>
      </c>
      <c r="J19" s="36">
        <v>14</v>
      </c>
      <c r="K19" s="147">
        <v>12.173913043478301</v>
      </c>
      <c r="L19">
        <v>13</v>
      </c>
      <c r="M19" s="3">
        <v>11.304347826087</v>
      </c>
      <c r="N19" s="3"/>
      <c r="P19" s="42" t="s">
        <v>308</v>
      </c>
      <c r="Q19" s="36">
        <v>40</v>
      </c>
      <c r="R19" s="147">
        <v>42.105263157894697</v>
      </c>
      <c r="S19" s="14">
        <v>14</v>
      </c>
      <c r="T19" s="3">
        <v>14.7368421052632</v>
      </c>
    </row>
    <row r="20" spans="2:20" ht="13.5" customHeight="1">
      <c r="B20" s="42" t="s">
        <v>29</v>
      </c>
      <c r="C20" s="36">
        <v>0</v>
      </c>
      <c r="D20" s="147">
        <v>0</v>
      </c>
      <c r="E20">
        <v>0</v>
      </c>
      <c r="F20" s="3">
        <v>0</v>
      </c>
      <c r="G20" s="3"/>
      <c r="I20" s="42" t="s">
        <v>29</v>
      </c>
      <c r="J20" s="36">
        <v>0</v>
      </c>
      <c r="K20" s="147">
        <v>0</v>
      </c>
      <c r="L20">
        <v>0</v>
      </c>
      <c r="M20" s="3">
        <v>0</v>
      </c>
      <c r="N20" s="3"/>
      <c r="P20" s="42" t="s">
        <v>29</v>
      </c>
      <c r="Q20" s="36">
        <v>0</v>
      </c>
      <c r="R20" s="147">
        <v>0</v>
      </c>
      <c r="S20" s="14">
        <v>1</v>
      </c>
      <c r="T20" s="3">
        <v>1.0526315789473699</v>
      </c>
    </row>
    <row r="21" spans="2:20" ht="13.5" customHeight="1">
      <c r="B21" s="42" t="s">
        <v>32</v>
      </c>
      <c r="C21" s="36">
        <v>0</v>
      </c>
      <c r="D21" s="147">
        <v>0</v>
      </c>
      <c r="E21">
        <v>0</v>
      </c>
      <c r="F21" s="3">
        <v>0</v>
      </c>
      <c r="G21" s="3"/>
      <c r="I21" s="42" t="s">
        <v>32</v>
      </c>
      <c r="J21" s="36">
        <v>0</v>
      </c>
      <c r="K21" s="147">
        <v>0</v>
      </c>
      <c r="L21">
        <v>0</v>
      </c>
      <c r="M21" s="3">
        <v>0</v>
      </c>
      <c r="N21" s="3"/>
      <c r="P21" s="42" t="s">
        <v>32</v>
      </c>
      <c r="Q21" s="36">
        <v>0</v>
      </c>
      <c r="R21" s="147">
        <v>0</v>
      </c>
      <c r="S21" s="14">
        <v>1</v>
      </c>
      <c r="T21" s="3">
        <v>1.0526315789473699</v>
      </c>
    </row>
    <row r="22" spans="2:20" ht="13.5" customHeight="1">
      <c r="B22" s="42" t="s">
        <v>9</v>
      </c>
      <c r="C22" s="36">
        <v>3</v>
      </c>
      <c r="D22" s="147">
        <v>2.32558139534884</v>
      </c>
      <c r="E22">
        <v>1</v>
      </c>
      <c r="F22" s="3">
        <v>0.775193798449612</v>
      </c>
      <c r="G22" s="3"/>
      <c r="I22" s="42" t="s">
        <v>9</v>
      </c>
      <c r="J22" s="36">
        <v>1</v>
      </c>
      <c r="K22" s="147">
        <v>0.86956521739130399</v>
      </c>
      <c r="L22">
        <v>5</v>
      </c>
      <c r="M22" s="3">
        <v>4.3478260869565197</v>
      </c>
      <c r="N22" s="3"/>
      <c r="P22" s="42" t="s">
        <v>9</v>
      </c>
      <c r="Q22" s="36">
        <v>4</v>
      </c>
      <c r="R22" s="147">
        <v>4.2105263157894699</v>
      </c>
      <c r="S22" s="14">
        <v>8</v>
      </c>
      <c r="T22" s="3">
        <v>8.4210526315789505</v>
      </c>
    </row>
    <row r="23" spans="2:20" ht="13.5" customHeight="1">
      <c r="B23" s="42" t="s">
        <v>10</v>
      </c>
      <c r="C23" s="36">
        <v>2</v>
      </c>
      <c r="D23" s="147">
        <v>1.55038759689922</v>
      </c>
      <c r="E23">
        <v>4</v>
      </c>
      <c r="F23" s="3">
        <v>3.1007751937984498</v>
      </c>
      <c r="G23" s="3"/>
      <c r="I23" s="42" t="s">
        <v>10</v>
      </c>
      <c r="J23" s="36">
        <v>2</v>
      </c>
      <c r="K23" s="147">
        <v>1.73913043478261</v>
      </c>
      <c r="L23">
        <v>2</v>
      </c>
      <c r="M23" s="3">
        <v>1.73913043478261</v>
      </c>
      <c r="N23" s="3"/>
      <c r="P23" s="42" t="s">
        <v>10</v>
      </c>
      <c r="Q23" s="36">
        <v>1</v>
      </c>
      <c r="R23" s="147">
        <v>1.0526315789473699</v>
      </c>
      <c r="S23" s="14">
        <v>2</v>
      </c>
      <c r="T23" s="3">
        <v>2.1052631578947398</v>
      </c>
    </row>
    <row r="24" spans="2:20" ht="13.5" customHeight="1">
      <c r="B24" s="42" t="s">
        <v>11</v>
      </c>
      <c r="C24" s="36">
        <v>0</v>
      </c>
      <c r="D24" s="147">
        <v>0</v>
      </c>
      <c r="E24">
        <v>0</v>
      </c>
      <c r="F24" s="3">
        <v>0</v>
      </c>
      <c r="G24" s="3"/>
      <c r="I24" s="42" t="s">
        <v>11</v>
      </c>
      <c r="J24" s="36">
        <v>0</v>
      </c>
      <c r="K24" s="147">
        <v>0</v>
      </c>
      <c r="L24">
        <v>0</v>
      </c>
      <c r="M24" s="3">
        <v>0</v>
      </c>
      <c r="N24" s="3"/>
      <c r="P24" s="42" t="s">
        <v>11</v>
      </c>
      <c r="Q24" s="36">
        <v>0</v>
      </c>
      <c r="R24" s="147">
        <v>0</v>
      </c>
      <c r="S24">
        <v>0</v>
      </c>
      <c r="T24" s="3">
        <v>0</v>
      </c>
    </row>
    <row r="25" spans="2:20" ht="13.5" customHeight="1">
      <c r="B25" s="42" t="s">
        <v>28</v>
      </c>
      <c r="C25" s="36">
        <v>0</v>
      </c>
      <c r="D25" s="147">
        <v>0</v>
      </c>
      <c r="E25">
        <v>0</v>
      </c>
      <c r="F25" s="3">
        <v>0</v>
      </c>
      <c r="G25" s="3"/>
      <c r="I25" s="42" t="s">
        <v>28</v>
      </c>
      <c r="J25" s="36">
        <v>0</v>
      </c>
      <c r="K25" s="147">
        <v>0</v>
      </c>
      <c r="L25">
        <v>0</v>
      </c>
      <c r="M25" s="3">
        <v>0</v>
      </c>
      <c r="N25" s="3"/>
      <c r="P25" s="42" t="s">
        <v>28</v>
      </c>
      <c r="Q25" s="36">
        <v>2</v>
      </c>
      <c r="R25" s="147">
        <v>2.1052631578947398</v>
      </c>
      <c r="S25">
        <v>1</v>
      </c>
      <c r="T25" s="3">
        <v>1.0526315789473699</v>
      </c>
    </row>
    <row r="26" spans="2:20" ht="13.5" customHeight="1">
      <c r="B26" s="42" t="s">
        <v>309</v>
      </c>
      <c r="C26" s="36">
        <v>1</v>
      </c>
      <c r="D26" s="147">
        <v>0.775193798449612</v>
      </c>
      <c r="E26">
        <v>0</v>
      </c>
      <c r="F26" s="3">
        <v>0</v>
      </c>
      <c r="G26" s="3"/>
      <c r="I26" s="42" t="s">
        <v>309</v>
      </c>
      <c r="J26" s="36">
        <v>1</v>
      </c>
      <c r="K26" s="147">
        <v>0.86956521739130399</v>
      </c>
      <c r="L26">
        <v>0</v>
      </c>
      <c r="M26" s="3">
        <v>0</v>
      </c>
      <c r="N26" s="3"/>
      <c r="P26" s="42" t="s">
        <v>309</v>
      </c>
      <c r="Q26" s="36">
        <v>0</v>
      </c>
      <c r="R26" s="147">
        <v>0</v>
      </c>
      <c r="S26">
        <v>0</v>
      </c>
      <c r="T26" s="3">
        <v>0</v>
      </c>
    </row>
    <row r="27" spans="2:20" ht="13.5" customHeight="1">
      <c r="B27" s="42" t="s">
        <v>310</v>
      </c>
      <c r="C27" s="36">
        <v>0</v>
      </c>
      <c r="D27" s="147">
        <v>0</v>
      </c>
      <c r="E27">
        <v>0</v>
      </c>
      <c r="F27" s="3">
        <v>0</v>
      </c>
      <c r="G27" s="3"/>
      <c r="I27" s="42" t="s">
        <v>310</v>
      </c>
      <c r="J27" s="36">
        <v>0</v>
      </c>
      <c r="K27" s="147">
        <v>0</v>
      </c>
      <c r="L27">
        <v>0</v>
      </c>
      <c r="M27" s="3">
        <v>0</v>
      </c>
      <c r="N27" s="3"/>
      <c r="P27" s="42" t="s">
        <v>310</v>
      </c>
      <c r="Q27" s="36">
        <v>0</v>
      </c>
      <c r="R27" s="147">
        <v>0</v>
      </c>
      <c r="S27">
        <v>0</v>
      </c>
      <c r="T27" s="3">
        <v>0</v>
      </c>
    </row>
    <row r="28" spans="2:20" ht="13.5" customHeight="1">
      <c r="B28" s="42" t="s">
        <v>347</v>
      </c>
      <c r="C28" s="36">
        <v>0</v>
      </c>
      <c r="D28" s="147">
        <v>0</v>
      </c>
      <c r="E28" s="14">
        <v>2</v>
      </c>
      <c r="F28" s="3">
        <v>1.55038759689922</v>
      </c>
      <c r="G28" s="3"/>
      <c r="I28" s="42" t="s">
        <v>347</v>
      </c>
      <c r="J28" s="109">
        <v>2</v>
      </c>
      <c r="K28" s="147">
        <v>1.73913043478261</v>
      </c>
      <c r="L28" s="14">
        <v>2</v>
      </c>
      <c r="M28" s="3">
        <v>1.73913043478261</v>
      </c>
      <c r="N28" s="3"/>
      <c r="P28" s="42" t="s">
        <v>347</v>
      </c>
      <c r="Q28" s="36">
        <v>0</v>
      </c>
      <c r="R28" s="147">
        <v>0</v>
      </c>
      <c r="S28">
        <v>5</v>
      </c>
      <c r="T28" s="3">
        <v>5.2631578947368398</v>
      </c>
    </row>
    <row r="29" spans="2:20" ht="13.5" customHeight="1">
      <c r="B29" s="42" t="s">
        <v>26</v>
      </c>
      <c r="C29" s="36">
        <v>6</v>
      </c>
      <c r="D29" s="147">
        <v>4.6511627906976702</v>
      </c>
      <c r="E29" s="14">
        <v>3</v>
      </c>
      <c r="F29" s="3">
        <v>2.32558139534884</v>
      </c>
      <c r="G29" s="3"/>
      <c r="I29" s="42" t="s">
        <v>26</v>
      </c>
      <c r="J29" s="109">
        <v>1</v>
      </c>
      <c r="K29" s="147">
        <v>0.86956521739130399</v>
      </c>
      <c r="L29" s="14">
        <v>1</v>
      </c>
      <c r="M29" s="3">
        <v>0.86956521739130399</v>
      </c>
      <c r="N29" s="3"/>
      <c r="P29" s="42" t="s">
        <v>26</v>
      </c>
      <c r="Q29" s="36">
        <v>1</v>
      </c>
      <c r="R29" s="147">
        <v>1.0526315789473699</v>
      </c>
      <c r="S29">
        <v>0</v>
      </c>
      <c r="T29" s="3">
        <v>0</v>
      </c>
    </row>
    <row r="30" spans="2:20" ht="13.5" customHeight="1">
      <c r="B30" s="42" t="s">
        <v>12</v>
      </c>
      <c r="C30" s="36">
        <v>22</v>
      </c>
      <c r="D30" s="147">
        <v>17.0542635658915</v>
      </c>
      <c r="E30" s="14">
        <v>30</v>
      </c>
      <c r="F30" s="3">
        <v>23.255813953488399</v>
      </c>
      <c r="G30" s="3"/>
      <c r="I30" s="42" t="s">
        <v>12</v>
      </c>
      <c r="J30" s="109">
        <v>17</v>
      </c>
      <c r="K30" s="147">
        <v>14.7826086956522</v>
      </c>
      <c r="L30" s="14">
        <v>19</v>
      </c>
      <c r="M30" s="3">
        <v>16.521739130434799</v>
      </c>
      <c r="N30" s="3"/>
      <c r="P30" s="42" t="s">
        <v>12</v>
      </c>
      <c r="Q30" s="36">
        <v>4</v>
      </c>
      <c r="R30" s="147">
        <v>4.2105263157894699</v>
      </c>
      <c r="S30">
        <v>3</v>
      </c>
      <c r="T30" s="3">
        <v>3.1578947368421102</v>
      </c>
    </row>
    <row r="31" spans="2:20" ht="13.5" customHeight="1">
      <c r="B31" s="42" t="s">
        <v>30</v>
      </c>
      <c r="C31" s="36">
        <v>0</v>
      </c>
      <c r="D31" s="147">
        <v>0</v>
      </c>
      <c r="E31" s="14">
        <v>1</v>
      </c>
      <c r="F31" s="3">
        <v>0.775193798449612</v>
      </c>
      <c r="G31" s="3"/>
      <c r="I31" s="42" t="s">
        <v>30</v>
      </c>
      <c r="J31" s="36">
        <v>0</v>
      </c>
      <c r="K31" s="147">
        <v>0</v>
      </c>
      <c r="L31">
        <v>0</v>
      </c>
      <c r="M31" s="3">
        <v>0</v>
      </c>
      <c r="N31" s="3"/>
      <c r="P31" s="42" t="s">
        <v>30</v>
      </c>
      <c r="Q31" s="36">
        <v>0</v>
      </c>
      <c r="R31" s="147">
        <v>0</v>
      </c>
      <c r="S31">
        <v>0</v>
      </c>
      <c r="T31" s="3">
        <v>0</v>
      </c>
    </row>
    <row r="32" spans="2:20" ht="13.5" customHeight="1">
      <c r="B32" s="42" t="s">
        <v>13</v>
      </c>
      <c r="C32" s="109">
        <v>3</v>
      </c>
      <c r="D32" s="147">
        <v>2.32558139534884</v>
      </c>
      <c r="E32" s="14">
        <v>6</v>
      </c>
      <c r="F32" s="3">
        <v>4.6511627906976702</v>
      </c>
      <c r="G32" s="3"/>
      <c r="I32" s="42" t="s">
        <v>13</v>
      </c>
      <c r="J32" s="36">
        <v>13</v>
      </c>
      <c r="K32" s="147">
        <v>11.304347826087</v>
      </c>
      <c r="L32" s="14">
        <v>2</v>
      </c>
      <c r="M32" s="3">
        <v>1.73913043478261</v>
      </c>
      <c r="N32" s="3"/>
      <c r="P32" s="42" t="s">
        <v>13</v>
      </c>
      <c r="Q32" s="36">
        <v>0</v>
      </c>
      <c r="R32" s="147">
        <v>0</v>
      </c>
      <c r="S32">
        <v>2</v>
      </c>
      <c r="T32" s="3">
        <v>2.1052631578947398</v>
      </c>
    </row>
    <row r="33" spans="2:20" ht="13.5" customHeight="1">
      <c r="B33" s="42" t="s">
        <v>14</v>
      </c>
      <c r="C33" s="109">
        <v>1</v>
      </c>
      <c r="D33" s="147">
        <v>0.775193798449612</v>
      </c>
      <c r="E33" s="14">
        <v>2</v>
      </c>
      <c r="F33" s="3">
        <v>1.55038759689922</v>
      </c>
      <c r="G33" s="3"/>
      <c r="I33" s="42" t="s">
        <v>14</v>
      </c>
      <c r="J33" s="36">
        <v>0</v>
      </c>
      <c r="K33" s="147">
        <v>0</v>
      </c>
      <c r="L33" s="14">
        <v>1</v>
      </c>
      <c r="M33" s="3">
        <v>0.86956521739130399</v>
      </c>
      <c r="N33" s="3"/>
      <c r="P33" s="42" t="s">
        <v>14</v>
      </c>
      <c r="Q33" s="36">
        <v>0</v>
      </c>
      <c r="R33" s="147">
        <v>0</v>
      </c>
      <c r="S33">
        <v>0</v>
      </c>
      <c r="T33" s="3">
        <v>0</v>
      </c>
    </row>
    <row r="34" spans="2:20" ht="13.5" customHeight="1">
      <c r="B34" s="42" t="s">
        <v>15</v>
      </c>
      <c r="C34" s="109">
        <v>1</v>
      </c>
      <c r="D34" s="147">
        <v>0.775193798449612</v>
      </c>
      <c r="E34" s="14">
        <v>2</v>
      </c>
      <c r="F34" s="3">
        <v>1.55038759689922</v>
      </c>
      <c r="G34" s="3"/>
      <c r="I34" s="42" t="s">
        <v>15</v>
      </c>
      <c r="J34" s="36">
        <v>0</v>
      </c>
      <c r="K34" s="147">
        <v>0</v>
      </c>
      <c r="L34">
        <v>0</v>
      </c>
      <c r="M34" s="3">
        <v>0</v>
      </c>
      <c r="N34" s="3"/>
      <c r="P34" s="42" t="s">
        <v>15</v>
      </c>
      <c r="Q34" s="36">
        <v>0</v>
      </c>
      <c r="R34" s="147">
        <v>0</v>
      </c>
      <c r="S34">
        <v>0</v>
      </c>
      <c r="T34" s="3">
        <v>0</v>
      </c>
    </row>
    <row r="35" spans="2:20" ht="13.5" customHeight="1">
      <c r="B35" s="42" t="s">
        <v>644</v>
      </c>
      <c r="C35" s="109">
        <v>1</v>
      </c>
      <c r="D35" s="147">
        <v>0.775193798449612</v>
      </c>
      <c r="E35" s="14">
        <v>2</v>
      </c>
      <c r="F35" s="3">
        <v>1.55038759689922</v>
      </c>
      <c r="G35" s="3"/>
      <c r="I35" s="42" t="s">
        <v>644</v>
      </c>
      <c r="J35" s="109">
        <v>3</v>
      </c>
      <c r="K35" s="147">
        <v>2.60869565217391</v>
      </c>
      <c r="L35" s="14">
        <v>1</v>
      </c>
      <c r="M35" s="3">
        <v>0.86956521739130399</v>
      </c>
      <c r="N35" s="3"/>
      <c r="P35" s="42" t="s">
        <v>644</v>
      </c>
      <c r="Q35" s="36">
        <v>0</v>
      </c>
      <c r="R35" s="147">
        <v>0</v>
      </c>
      <c r="S35">
        <v>0</v>
      </c>
      <c r="T35" s="3">
        <v>0</v>
      </c>
    </row>
    <row r="36" spans="2:20" ht="13.5" customHeight="1">
      <c r="B36" s="42" t="s">
        <v>341</v>
      </c>
      <c r="C36" s="36">
        <v>0</v>
      </c>
      <c r="D36" s="147">
        <v>0</v>
      </c>
      <c r="E36">
        <v>0</v>
      </c>
      <c r="F36" s="3">
        <v>0</v>
      </c>
      <c r="G36" s="3"/>
      <c r="I36" s="42" t="s">
        <v>341</v>
      </c>
      <c r="J36" s="109">
        <v>1</v>
      </c>
      <c r="K36" s="147">
        <v>0.86956521739130399</v>
      </c>
      <c r="L36" s="14">
        <v>2</v>
      </c>
      <c r="M36" s="3">
        <v>1.73913043478261</v>
      </c>
      <c r="N36" s="3"/>
      <c r="P36" s="42" t="s">
        <v>341</v>
      </c>
      <c r="Q36" s="36">
        <v>0</v>
      </c>
      <c r="R36" s="147">
        <v>0</v>
      </c>
      <c r="S36">
        <v>0</v>
      </c>
      <c r="T36" s="3">
        <v>0</v>
      </c>
    </row>
    <row r="37" spans="2:20" ht="13.5" customHeight="1">
      <c r="B37" s="42" t="s">
        <v>16</v>
      </c>
      <c r="C37" s="36">
        <v>13</v>
      </c>
      <c r="D37" s="147">
        <v>10.077519379845</v>
      </c>
      <c r="E37" s="14">
        <v>8</v>
      </c>
      <c r="F37" s="3">
        <v>6.2015503875968996</v>
      </c>
      <c r="G37" s="3"/>
      <c r="I37" s="42" t="s">
        <v>16</v>
      </c>
      <c r="J37" s="109">
        <v>14</v>
      </c>
      <c r="K37" s="147">
        <v>12.173913043478301</v>
      </c>
      <c r="L37" s="14">
        <v>7</v>
      </c>
      <c r="M37" s="3">
        <v>6.0869565217391299</v>
      </c>
      <c r="N37" s="3"/>
      <c r="P37" s="42" t="s">
        <v>16</v>
      </c>
      <c r="Q37" s="36">
        <v>1</v>
      </c>
      <c r="R37" s="147">
        <v>1.0526315789473699</v>
      </c>
      <c r="S37">
        <v>0</v>
      </c>
      <c r="T37" s="3">
        <v>0</v>
      </c>
    </row>
    <row r="38" spans="2:20" ht="13.5" customHeight="1">
      <c r="B38" s="42" t="s">
        <v>17</v>
      </c>
      <c r="C38" s="36">
        <v>10</v>
      </c>
      <c r="D38" s="147">
        <v>7.75193798449612</v>
      </c>
      <c r="E38" s="14">
        <v>13</v>
      </c>
      <c r="F38" s="3">
        <v>10.077519379845</v>
      </c>
      <c r="G38" s="3"/>
      <c r="I38" s="42" t="s">
        <v>17</v>
      </c>
      <c r="J38" s="109">
        <v>15</v>
      </c>
      <c r="K38" s="147">
        <v>13.0434782608696</v>
      </c>
      <c r="L38" s="14">
        <v>12</v>
      </c>
      <c r="M38" s="3">
        <v>10.4347826086957</v>
      </c>
      <c r="N38" s="3"/>
      <c r="P38" s="42" t="s">
        <v>17</v>
      </c>
      <c r="Q38" s="36">
        <v>1</v>
      </c>
      <c r="R38" s="147">
        <v>1.0526315789473699</v>
      </c>
      <c r="S38">
        <v>2</v>
      </c>
      <c r="T38" s="3">
        <v>2.1052631578947398</v>
      </c>
    </row>
    <row r="39" spans="2:20" ht="13.5" customHeight="1">
      <c r="B39" s="42" t="s">
        <v>645</v>
      </c>
      <c r="C39" s="36">
        <v>0</v>
      </c>
      <c r="D39" s="147">
        <v>0</v>
      </c>
      <c r="E39" s="14">
        <v>1</v>
      </c>
      <c r="F39" s="3">
        <v>0.775193798449612</v>
      </c>
      <c r="G39" s="3"/>
      <c r="I39" s="42" t="s">
        <v>645</v>
      </c>
      <c r="J39" s="109">
        <v>2</v>
      </c>
      <c r="K39" s="147">
        <v>1.73913043478261</v>
      </c>
      <c r="L39">
        <v>0</v>
      </c>
      <c r="M39" s="3">
        <v>0</v>
      </c>
      <c r="N39" s="3"/>
      <c r="P39" s="42" t="s">
        <v>645</v>
      </c>
      <c r="Q39" s="36">
        <v>0</v>
      </c>
      <c r="R39" s="147">
        <v>0</v>
      </c>
      <c r="S39">
        <v>0</v>
      </c>
      <c r="T39" s="3">
        <v>0</v>
      </c>
    </row>
    <row r="40" spans="2:20" ht="13.5" customHeight="1">
      <c r="B40" s="42" t="s">
        <v>342</v>
      </c>
      <c r="C40" s="36">
        <v>0</v>
      </c>
      <c r="D40" s="147">
        <v>0</v>
      </c>
      <c r="E40">
        <v>0</v>
      </c>
      <c r="F40" s="3">
        <v>0</v>
      </c>
      <c r="G40" s="3"/>
      <c r="I40" s="42" t="s">
        <v>342</v>
      </c>
      <c r="J40" s="36">
        <v>0</v>
      </c>
      <c r="K40" s="147">
        <v>0</v>
      </c>
      <c r="L40">
        <v>0</v>
      </c>
      <c r="M40" s="3">
        <v>0</v>
      </c>
      <c r="N40" s="3"/>
      <c r="P40" s="42" t="s">
        <v>342</v>
      </c>
      <c r="Q40" s="36">
        <v>0</v>
      </c>
      <c r="R40" s="147">
        <v>0</v>
      </c>
      <c r="S40">
        <v>0</v>
      </c>
      <c r="T40" s="3">
        <v>0</v>
      </c>
    </row>
    <row r="41" spans="2:20" ht="13.5" customHeight="1">
      <c r="B41" s="42" t="s">
        <v>343</v>
      </c>
      <c r="C41" s="36">
        <v>0</v>
      </c>
      <c r="D41" s="147">
        <v>0</v>
      </c>
      <c r="E41">
        <v>0</v>
      </c>
      <c r="F41" s="3">
        <v>0</v>
      </c>
      <c r="G41" s="3"/>
      <c r="I41" s="42" t="s">
        <v>343</v>
      </c>
      <c r="J41" s="36">
        <v>0</v>
      </c>
      <c r="K41" s="147">
        <v>0</v>
      </c>
      <c r="L41">
        <v>0</v>
      </c>
      <c r="M41" s="3">
        <v>0</v>
      </c>
      <c r="N41" s="3"/>
      <c r="P41" s="42" t="s">
        <v>343</v>
      </c>
      <c r="Q41" s="36">
        <v>0</v>
      </c>
      <c r="R41" s="147">
        <v>0</v>
      </c>
      <c r="S41">
        <v>0</v>
      </c>
      <c r="T41" s="3">
        <v>0</v>
      </c>
    </row>
    <row r="42" spans="2:20" ht="13.5" customHeight="1">
      <c r="B42" s="42" t="s">
        <v>344</v>
      </c>
      <c r="C42" s="36">
        <v>0</v>
      </c>
      <c r="D42" s="147">
        <v>0</v>
      </c>
      <c r="E42">
        <v>0</v>
      </c>
      <c r="F42" s="3">
        <v>0</v>
      </c>
      <c r="G42" s="3"/>
      <c r="I42" s="42" t="s">
        <v>344</v>
      </c>
      <c r="J42" s="36">
        <v>0</v>
      </c>
      <c r="K42" s="147">
        <v>0</v>
      </c>
      <c r="L42">
        <v>0</v>
      </c>
      <c r="M42" s="3">
        <v>0</v>
      </c>
      <c r="N42" s="3"/>
      <c r="P42" s="42" t="s">
        <v>344</v>
      </c>
      <c r="Q42" s="36">
        <v>0</v>
      </c>
      <c r="R42" s="147">
        <v>0</v>
      </c>
      <c r="S42">
        <v>0</v>
      </c>
      <c r="T42" s="3">
        <v>0</v>
      </c>
    </row>
    <row r="43" spans="2:20" ht="13.5" customHeight="1">
      <c r="B43" s="42" t="s">
        <v>345</v>
      </c>
      <c r="C43" s="36">
        <v>0</v>
      </c>
      <c r="D43" s="147">
        <v>0</v>
      </c>
      <c r="E43">
        <v>0</v>
      </c>
      <c r="F43" s="3">
        <v>0</v>
      </c>
      <c r="G43" s="3"/>
      <c r="I43" s="42" t="s">
        <v>345</v>
      </c>
      <c r="J43" s="36">
        <v>0</v>
      </c>
      <c r="K43" s="147">
        <v>0</v>
      </c>
      <c r="L43">
        <v>0</v>
      </c>
      <c r="M43" s="3">
        <v>0</v>
      </c>
      <c r="N43" s="3"/>
      <c r="P43" s="42" t="s">
        <v>345</v>
      </c>
      <c r="Q43" s="36">
        <v>0</v>
      </c>
      <c r="R43" s="147">
        <v>0</v>
      </c>
      <c r="S43">
        <v>0</v>
      </c>
      <c r="T43" s="3">
        <v>0</v>
      </c>
    </row>
    <row r="44" spans="2:20" ht="13.5" customHeight="1">
      <c r="B44" s="42" t="s">
        <v>27</v>
      </c>
      <c r="C44" s="36">
        <v>3</v>
      </c>
      <c r="D44" s="147">
        <v>2.32558139534884</v>
      </c>
      <c r="E44">
        <v>8</v>
      </c>
      <c r="F44" s="3">
        <v>6.2015503875968996</v>
      </c>
      <c r="G44" s="3"/>
      <c r="I44" s="42" t="s">
        <v>27</v>
      </c>
      <c r="J44" s="109">
        <v>5</v>
      </c>
      <c r="K44" s="147">
        <v>4.3478260869565197</v>
      </c>
      <c r="L44" s="14">
        <v>2</v>
      </c>
      <c r="M44" s="3">
        <v>1.73913043478261</v>
      </c>
      <c r="N44" s="3"/>
      <c r="P44" s="42" t="s">
        <v>27</v>
      </c>
      <c r="Q44" s="36">
        <v>0</v>
      </c>
      <c r="R44" s="147">
        <v>0</v>
      </c>
      <c r="S44">
        <v>1</v>
      </c>
      <c r="T44" s="3">
        <v>1.0526315789473699</v>
      </c>
    </row>
    <row r="45" spans="2:20" ht="13.5" customHeight="1">
      <c r="B45" s="42" t="s">
        <v>346</v>
      </c>
      <c r="C45" s="36">
        <v>0</v>
      </c>
      <c r="D45" s="147">
        <v>0</v>
      </c>
      <c r="E45">
        <v>0</v>
      </c>
      <c r="F45" s="3">
        <v>0</v>
      </c>
      <c r="G45" s="3"/>
      <c r="I45" s="42" t="s">
        <v>346</v>
      </c>
      <c r="J45" s="109">
        <v>1</v>
      </c>
      <c r="K45" s="147">
        <v>0.86956521739130399</v>
      </c>
      <c r="L45" s="14">
        <v>1</v>
      </c>
      <c r="M45" s="3">
        <v>0.86956521739130399</v>
      </c>
      <c r="N45" s="3"/>
      <c r="P45" s="42" t="s">
        <v>346</v>
      </c>
      <c r="Q45" s="36">
        <v>0</v>
      </c>
      <c r="R45" s="147">
        <v>0</v>
      </c>
      <c r="S45">
        <v>0</v>
      </c>
      <c r="T45" s="3">
        <v>0</v>
      </c>
    </row>
    <row r="46" spans="2:20" ht="13.5" customHeight="1">
      <c r="B46" s="42" t="s">
        <v>18</v>
      </c>
      <c r="C46" s="36">
        <v>3</v>
      </c>
      <c r="D46" s="147">
        <v>2.32558139534884</v>
      </c>
      <c r="E46">
        <v>2</v>
      </c>
      <c r="F46" s="3">
        <v>1.55038759689922</v>
      </c>
      <c r="G46" s="3"/>
      <c r="I46" s="42" t="s">
        <v>18</v>
      </c>
      <c r="J46" s="109">
        <v>3</v>
      </c>
      <c r="K46" s="147">
        <v>2.60869565217391</v>
      </c>
      <c r="L46" s="14">
        <v>1</v>
      </c>
      <c r="M46" s="3">
        <v>0.86956521739130399</v>
      </c>
      <c r="N46" s="3"/>
      <c r="P46" s="42" t="s">
        <v>18</v>
      </c>
      <c r="Q46" s="36">
        <v>0</v>
      </c>
      <c r="R46" s="147">
        <v>0</v>
      </c>
      <c r="S46">
        <v>2</v>
      </c>
      <c r="T46" s="3">
        <v>2.1052631578947398</v>
      </c>
    </row>
    <row r="47" spans="2:20" ht="13.5" customHeight="1">
      <c r="B47" s="42" t="s">
        <v>23</v>
      </c>
      <c r="C47" s="36">
        <v>3</v>
      </c>
      <c r="D47" s="147">
        <v>2.32558139534884</v>
      </c>
      <c r="E47">
        <v>21</v>
      </c>
      <c r="F47" s="3">
        <v>16.2790697674419</v>
      </c>
      <c r="G47" s="3"/>
      <c r="I47" s="42" t="s">
        <v>23</v>
      </c>
      <c r="J47" s="36">
        <v>4</v>
      </c>
      <c r="K47" s="147">
        <v>3.47826086956522</v>
      </c>
      <c r="L47" s="14">
        <v>33</v>
      </c>
      <c r="M47" s="3">
        <v>28.695652173913</v>
      </c>
      <c r="N47" s="3"/>
      <c r="P47" s="42" t="s">
        <v>23</v>
      </c>
      <c r="Q47" s="36">
        <v>4</v>
      </c>
      <c r="R47" s="147">
        <v>4.2105263157894699</v>
      </c>
      <c r="S47">
        <v>45</v>
      </c>
      <c r="T47" s="3">
        <v>47.368421052631597</v>
      </c>
    </row>
    <row r="48" spans="2:20" ht="13.5" customHeight="1">
      <c r="B48" s="43" t="s">
        <v>2</v>
      </c>
      <c r="C48" s="101">
        <v>129</v>
      </c>
      <c r="D48" s="148">
        <v>100</v>
      </c>
      <c r="E48" s="21">
        <v>129</v>
      </c>
      <c r="F48" s="22">
        <v>100</v>
      </c>
      <c r="G48" s="13"/>
      <c r="I48" s="43" t="s">
        <v>2</v>
      </c>
      <c r="J48" s="101">
        <v>115</v>
      </c>
      <c r="K48" s="148">
        <v>100</v>
      </c>
      <c r="L48" s="21">
        <v>115</v>
      </c>
      <c r="M48" s="22">
        <v>100</v>
      </c>
      <c r="N48" s="13"/>
      <c r="P48" s="43" t="s">
        <v>2</v>
      </c>
      <c r="Q48" s="101">
        <v>95</v>
      </c>
      <c r="R48" s="148">
        <v>100</v>
      </c>
      <c r="S48" s="21">
        <v>95</v>
      </c>
      <c r="T48" s="22">
        <v>100</v>
      </c>
    </row>
    <row r="49" spans="2:3" ht="13.5" customHeight="1">
      <c r="B49" s="42" t="s">
        <v>348</v>
      </c>
    </row>
    <row r="50" spans="2:3" ht="13.5" customHeight="1"/>
    <row r="51" spans="2:3" ht="13.5" customHeight="1">
      <c r="B51" s="42" t="s">
        <v>420</v>
      </c>
    </row>
    <row r="52" spans="2:3" ht="13.5" customHeight="1">
      <c r="B52" s="43"/>
      <c r="C52" s="97" t="s">
        <v>646</v>
      </c>
    </row>
    <row r="53" spans="2:3" ht="13.5" customHeight="1">
      <c r="B53" s="42" t="s">
        <v>6</v>
      </c>
      <c r="C53" s="36">
        <v>1</v>
      </c>
    </row>
    <row r="54" spans="2:3" ht="13.5" customHeight="1">
      <c r="B54" s="98" t="s">
        <v>308</v>
      </c>
      <c r="C54" s="95">
        <v>1</v>
      </c>
    </row>
    <row r="55" spans="2:3" ht="18" customHeight="1"/>
    <row r="56" spans="2:3" ht="18" customHeight="1"/>
    <row r="57" spans="2:3" ht="18" customHeight="1"/>
    <row r="58" spans="2:3" ht="18" customHeight="1"/>
    <row r="59" spans="2:3" ht="18" customHeight="1"/>
    <row r="60" spans="2:3" ht="18" customHeight="1"/>
    <row r="61" spans="2:3" ht="18" customHeight="1"/>
    <row r="62" spans="2:3" ht="18" customHeight="1"/>
    <row r="63" spans="2:3" ht="18" customHeight="1"/>
    <row r="64" spans="2:3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4　人間関係と意識について</oddHeader>
    <oddFooter>&amp;C&amp;"HG丸ｺﾞｼｯｸM-PRO,標準"&amp;10&amp;P / &amp;N ページ　(表紙)</oddFooter>
  </headerFooter>
  <colBreaks count="2" manualBreakCount="2">
    <brk id="7" max="1048575" man="1"/>
    <brk id="14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>
  <dimension ref="B1:I200"/>
  <sheetViews>
    <sheetView view="pageLayout" workbookViewId="0">
      <selection activeCell="B22" sqref="B22"/>
    </sheetView>
  </sheetViews>
  <sheetFormatPr defaultRowHeight="13.5"/>
  <cols>
    <col min="2" max="2" width="20.125" style="42" customWidth="1"/>
    <col min="5" max="6" width="9" style="2"/>
    <col min="7" max="7" width="45.5" style="42" customWidth="1"/>
  </cols>
  <sheetData>
    <row r="1" spans="2:9" ht="18" customHeight="1">
      <c r="B1" s="47" t="s">
        <v>647</v>
      </c>
    </row>
    <row r="2" spans="2:9" ht="18" customHeight="1"/>
    <row r="3" spans="2:9" ht="18" customHeight="1">
      <c r="B3" s="42" t="s">
        <v>464</v>
      </c>
      <c r="G3" s="42" t="s">
        <v>467</v>
      </c>
    </row>
    <row r="4" spans="2:9" ht="18" customHeight="1"/>
    <row r="5" spans="2:9" s="106" customFormat="1" ht="18" customHeight="1">
      <c r="B5" s="46"/>
      <c r="C5" s="45" t="s">
        <v>24</v>
      </c>
      <c r="D5" s="46" t="s">
        <v>25</v>
      </c>
      <c r="E5" s="141"/>
      <c r="F5" s="141"/>
      <c r="G5" s="46"/>
      <c r="H5" s="45" t="s">
        <v>24</v>
      </c>
      <c r="I5" s="46" t="s">
        <v>25</v>
      </c>
    </row>
    <row r="6" spans="2:9" ht="18" customHeight="1">
      <c r="B6" s="42" t="s">
        <v>687</v>
      </c>
      <c r="C6" s="89">
        <v>1</v>
      </c>
      <c r="D6" s="3">
        <v>0.67567567567567599</v>
      </c>
      <c r="G6" s="42" t="s">
        <v>230</v>
      </c>
      <c r="H6" s="38">
        <v>10</v>
      </c>
      <c r="I6" s="3">
        <v>6.7567567567567597</v>
      </c>
    </row>
    <row r="7" spans="2:9" ht="18" customHeight="1">
      <c r="B7" s="42" t="s">
        <v>649</v>
      </c>
      <c r="C7" s="89">
        <v>10</v>
      </c>
      <c r="D7" s="3">
        <v>6.7567567567567597</v>
      </c>
      <c r="G7" s="42" t="s">
        <v>231</v>
      </c>
      <c r="H7" s="38">
        <v>0</v>
      </c>
      <c r="I7" s="3">
        <v>0</v>
      </c>
    </row>
    <row r="8" spans="2:9" ht="18" customHeight="1">
      <c r="B8" s="42" t="s">
        <v>650</v>
      </c>
      <c r="C8" s="89">
        <v>46</v>
      </c>
      <c r="D8" s="3">
        <v>31.081081081081098</v>
      </c>
      <c r="G8" s="42" t="s">
        <v>232</v>
      </c>
      <c r="H8" s="38">
        <v>1</v>
      </c>
      <c r="I8" s="3">
        <v>0.67567567567567599</v>
      </c>
    </row>
    <row r="9" spans="2:9" ht="18" customHeight="1">
      <c r="B9" s="42" t="s">
        <v>651</v>
      </c>
      <c r="C9" s="89">
        <v>42</v>
      </c>
      <c r="D9" s="3">
        <v>28.3783783783784</v>
      </c>
      <c r="G9" s="42" t="s">
        <v>233</v>
      </c>
      <c r="H9" s="38">
        <v>50</v>
      </c>
      <c r="I9" s="3">
        <v>33.783783783783797</v>
      </c>
    </row>
    <row r="10" spans="2:9" ht="18" customHeight="1">
      <c r="B10" s="42" t="s">
        <v>652</v>
      </c>
      <c r="C10" s="89">
        <v>38</v>
      </c>
      <c r="D10" s="3">
        <v>25.675675675675699</v>
      </c>
      <c r="G10" s="42" t="s">
        <v>234</v>
      </c>
      <c r="H10" s="38">
        <v>2</v>
      </c>
      <c r="I10" s="3">
        <v>1.35135135135135</v>
      </c>
    </row>
    <row r="11" spans="2:9" ht="18" customHeight="1">
      <c r="B11" s="42" t="s">
        <v>648</v>
      </c>
      <c r="C11" s="89">
        <v>11</v>
      </c>
      <c r="D11" s="3">
        <v>7.4324324324324298</v>
      </c>
      <c r="G11" s="42" t="s">
        <v>235</v>
      </c>
      <c r="H11" s="38">
        <v>3</v>
      </c>
      <c r="I11" s="3">
        <v>2.0270270270270299</v>
      </c>
    </row>
    <row r="12" spans="2:9" ht="18" customHeight="1">
      <c r="B12" s="42" t="s">
        <v>23</v>
      </c>
      <c r="C12" s="38">
        <v>0</v>
      </c>
      <c r="D12" s="3">
        <v>0</v>
      </c>
      <c r="G12" s="42" t="s">
        <v>236</v>
      </c>
      <c r="H12" s="38">
        <v>0</v>
      </c>
      <c r="I12" s="3">
        <v>0</v>
      </c>
    </row>
    <row r="13" spans="2:9" ht="18" customHeight="1">
      <c r="B13" s="43" t="s">
        <v>2</v>
      </c>
      <c r="C13" s="37">
        <v>148</v>
      </c>
      <c r="D13" s="22">
        <v>100</v>
      </c>
      <c r="G13" s="42" t="s">
        <v>237</v>
      </c>
      <c r="H13" s="38">
        <v>14</v>
      </c>
      <c r="I13" s="3">
        <v>9.4594594594594597</v>
      </c>
    </row>
    <row r="14" spans="2:9" ht="18" customHeight="1">
      <c r="G14" s="42" t="s">
        <v>238</v>
      </c>
      <c r="H14" s="38">
        <v>8</v>
      </c>
      <c r="I14" s="3">
        <v>5.4054054054054097</v>
      </c>
    </row>
    <row r="15" spans="2:9" ht="18" customHeight="1">
      <c r="B15" s="43"/>
      <c r="C15" s="97" t="s">
        <v>653</v>
      </c>
      <c r="D15" s="2"/>
      <c r="G15" s="42" t="s">
        <v>239</v>
      </c>
      <c r="H15" s="38">
        <v>46</v>
      </c>
      <c r="I15" s="3">
        <v>31.081081081081098</v>
      </c>
    </row>
    <row r="16" spans="2:9" ht="18" customHeight="1">
      <c r="B16" s="42" t="s">
        <v>45</v>
      </c>
      <c r="C16" s="36">
        <v>43.9</v>
      </c>
      <c r="D16" s="2"/>
      <c r="G16" s="42" t="s">
        <v>240</v>
      </c>
      <c r="H16" s="38">
        <v>0</v>
      </c>
      <c r="I16" s="3">
        <v>0</v>
      </c>
    </row>
    <row r="17" spans="2:9" ht="18" customHeight="1">
      <c r="B17" s="98" t="s">
        <v>46</v>
      </c>
      <c r="C17" s="95">
        <v>10.9</v>
      </c>
      <c r="D17" s="2"/>
      <c r="G17" s="42" t="s">
        <v>241</v>
      </c>
      <c r="H17" s="38">
        <v>6</v>
      </c>
      <c r="I17" s="3">
        <v>4.0540540540540499</v>
      </c>
    </row>
    <row r="18" spans="2:9" ht="18" customHeight="1">
      <c r="G18" s="42" t="s">
        <v>242</v>
      </c>
      <c r="H18" s="38">
        <v>0</v>
      </c>
      <c r="I18" s="3">
        <v>0</v>
      </c>
    </row>
    <row r="19" spans="2:9" ht="18" customHeight="1">
      <c r="G19" s="42" t="s">
        <v>243</v>
      </c>
      <c r="H19" s="38">
        <v>0</v>
      </c>
      <c r="I19" s="3">
        <v>0</v>
      </c>
    </row>
    <row r="20" spans="2:9" ht="18" customHeight="1">
      <c r="B20" s="42" t="s">
        <v>465</v>
      </c>
      <c r="G20" s="42" t="s">
        <v>18</v>
      </c>
      <c r="H20" s="38">
        <v>2</v>
      </c>
      <c r="I20" s="3">
        <v>1.35135135135135</v>
      </c>
    </row>
    <row r="21" spans="2:9" ht="18" customHeight="1">
      <c r="G21" s="42" t="s">
        <v>23</v>
      </c>
      <c r="H21" s="38">
        <v>6</v>
      </c>
      <c r="I21" s="3">
        <v>4.0540540540540499</v>
      </c>
    </row>
    <row r="22" spans="2:9" ht="18" customHeight="1">
      <c r="B22" s="46"/>
      <c r="C22" s="45" t="s">
        <v>24</v>
      </c>
      <c r="D22" s="46" t="s">
        <v>25</v>
      </c>
      <c r="E22" s="141"/>
      <c r="G22" s="43" t="s">
        <v>2</v>
      </c>
      <c r="H22" s="37">
        <v>148</v>
      </c>
      <c r="I22" s="22">
        <v>100</v>
      </c>
    </row>
    <row r="23" spans="2:9" ht="18" customHeight="1">
      <c r="B23" s="42" t="s">
        <v>224</v>
      </c>
      <c r="C23" s="38">
        <v>109</v>
      </c>
      <c r="D23" s="3">
        <v>73.648648648648603</v>
      </c>
    </row>
    <row r="24" spans="2:9" ht="18" customHeight="1">
      <c r="B24" s="42" t="s">
        <v>225</v>
      </c>
      <c r="C24" s="38">
        <v>39</v>
      </c>
      <c r="D24" s="3">
        <v>26.351351351351301</v>
      </c>
    </row>
    <row r="25" spans="2:9" ht="18" customHeight="1">
      <c r="B25" s="42" t="s">
        <v>23</v>
      </c>
      <c r="C25" s="38">
        <v>0</v>
      </c>
      <c r="D25" s="3">
        <v>0</v>
      </c>
    </row>
    <row r="26" spans="2:9" ht="18" customHeight="1">
      <c r="B26" s="43" t="s">
        <v>2</v>
      </c>
      <c r="C26" s="37">
        <v>148</v>
      </c>
      <c r="D26" s="22">
        <v>100</v>
      </c>
    </row>
    <row r="27" spans="2:9" ht="18" customHeight="1"/>
    <row r="28" spans="2:9" ht="18" customHeight="1"/>
    <row r="29" spans="2:9" ht="18" customHeight="1">
      <c r="B29" s="42" t="s">
        <v>466</v>
      </c>
    </row>
    <row r="30" spans="2:9" ht="18" customHeight="1"/>
    <row r="31" spans="2:9" ht="18" customHeight="1">
      <c r="B31" s="46"/>
      <c r="C31" s="45" t="s">
        <v>24</v>
      </c>
      <c r="D31" s="46" t="s">
        <v>25</v>
      </c>
    </row>
    <row r="32" spans="2:9" ht="18" customHeight="1">
      <c r="B32" s="42" t="s">
        <v>226</v>
      </c>
      <c r="C32" s="129">
        <v>98</v>
      </c>
      <c r="D32" s="3">
        <v>66.216216216216196</v>
      </c>
    </row>
    <row r="33" spans="2:4" ht="18" customHeight="1">
      <c r="B33" s="42" t="s">
        <v>227</v>
      </c>
      <c r="C33" s="129">
        <v>23</v>
      </c>
      <c r="D33" s="3">
        <v>15.540540540540499</v>
      </c>
    </row>
    <row r="34" spans="2:4" ht="18" customHeight="1">
      <c r="B34" s="42" t="s">
        <v>228</v>
      </c>
      <c r="C34" s="129">
        <v>23</v>
      </c>
      <c r="D34" s="3">
        <v>15.540540540540499</v>
      </c>
    </row>
    <row r="35" spans="2:4" ht="18" customHeight="1">
      <c r="B35" s="42" t="s">
        <v>229</v>
      </c>
      <c r="C35" s="129">
        <v>3</v>
      </c>
      <c r="D35" s="3">
        <v>2.0270270270270299</v>
      </c>
    </row>
    <row r="36" spans="2:4" ht="18" customHeight="1">
      <c r="B36" s="42" t="s">
        <v>23</v>
      </c>
      <c r="C36" s="129">
        <v>1</v>
      </c>
      <c r="D36" s="3">
        <v>0.67567567567567599</v>
      </c>
    </row>
    <row r="37" spans="2:4" ht="18" customHeight="1">
      <c r="B37" s="43" t="s">
        <v>2</v>
      </c>
      <c r="C37" s="37">
        <v>148</v>
      </c>
      <c r="D37" s="22">
        <v>100</v>
      </c>
    </row>
    <row r="38" spans="2:4" ht="18" customHeight="1"/>
    <row r="39" spans="2:4" ht="18" customHeight="1"/>
    <row r="40" spans="2:4" ht="18" customHeight="1"/>
    <row r="41" spans="2:4" ht="18" customHeight="1"/>
    <row r="42" spans="2:4" ht="18" customHeight="1"/>
    <row r="43" spans="2:4" ht="18" customHeight="1"/>
    <row r="44" spans="2:4" ht="18" customHeight="1"/>
    <row r="45" spans="2:4" ht="18" customHeight="1"/>
    <row r="46" spans="2:4" ht="18" customHeight="1"/>
    <row r="47" spans="2:4" ht="18" customHeight="1"/>
    <row r="48" spans="2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5　ご本人について</oddHeader>
    <oddFooter>&amp;C&amp;"HG丸ｺﾞｼｯｸM-PRO,標準"&amp;10&amp;P / &amp;N ページ　(表紙)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H197"/>
  <sheetViews>
    <sheetView view="pageLayout" workbookViewId="0"/>
  </sheetViews>
  <sheetFormatPr defaultRowHeight="13.5"/>
  <cols>
    <col min="1" max="1" width="9" style="42"/>
    <col min="2" max="2" width="59.875" style="42" customWidth="1"/>
    <col min="6" max="6" width="26.875" style="42" customWidth="1"/>
  </cols>
  <sheetData>
    <row r="1" spans="1:8" ht="18" customHeight="1">
      <c r="A1" s="42" t="s">
        <v>463</v>
      </c>
    </row>
    <row r="2" spans="1:8" ht="18" customHeight="1"/>
    <row r="3" spans="1:8" ht="18" customHeight="1">
      <c r="A3" s="42" t="s">
        <v>326</v>
      </c>
      <c r="F3" s="42" t="s">
        <v>327</v>
      </c>
    </row>
    <row r="4" spans="1:8" s="106" customFormat="1" ht="18" customHeight="1">
      <c r="A4" s="46"/>
      <c r="B4" s="46"/>
      <c r="C4" s="45" t="s">
        <v>24</v>
      </c>
      <c r="D4" s="46" t="s">
        <v>25</v>
      </c>
      <c r="F4" s="46"/>
      <c r="G4" s="45" t="s">
        <v>24</v>
      </c>
      <c r="H4" s="46" t="s">
        <v>25</v>
      </c>
    </row>
    <row r="5" spans="1:8" ht="18" customHeight="1">
      <c r="A5" s="42" t="s">
        <v>261</v>
      </c>
      <c r="C5" s="38"/>
      <c r="F5" s="42" t="s">
        <v>682</v>
      </c>
      <c r="G5" s="89">
        <v>4</v>
      </c>
      <c r="H5" s="3">
        <v>2.7027027027027</v>
      </c>
    </row>
    <row r="6" spans="1:8" ht="18" customHeight="1">
      <c r="B6" s="42" t="s">
        <v>262</v>
      </c>
      <c r="C6" s="38">
        <v>0</v>
      </c>
      <c r="D6" s="3">
        <v>0</v>
      </c>
      <c r="F6" s="42" t="s">
        <v>654</v>
      </c>
      <c r="G6" s="89">
        <v>7</v>
      </c>
      <c r="H6" s="3">
        <v>4.7297297297297298</v>
      </c>
    </row>
    <row r="7" spans="1:8" ht="18" customHeight="1">
      <c r="B7" s="42" t="s">
        <v>263</v>
      </c>
      <c r="C7" s="38">
        <v>2</v>
      </c>
      <c r="D7" s="3">
        <v>1.35135135135135</v>
      </c>
      <c r="F7" s="42" t="s">
        <v>655</v>
      </c>
      <c r="G7" s="89">
        <v>34</v>
      </c>
      <c r="H7" s="3">
        <v>22.972972972973</v>
      </c>
    </row>
    <row r="8" spans="1:8" ht="18" customHeight="1">
      <c r="B8" s="42" t="s">
        <v>264</v>
      </c>
      <c r="C8" s="38">
        <v>0</v>
      </c>
      <c r="D8" s="3">
        <v>0</v>
      </c>
      <c r="F8" s="42" t="s">
        <v>656</v>
      </c>
      <c r="G8" s="89">
        <v>42</v>
      </c>
      <c r="H8" s="3">
        <v>28.3783783783784</v>
      </c>
    </row>
    <row r="9" spans="1:8" ht="18" customHeight="1">
      <c r="B9" s="42" t="s">
        <v>265</v>
      </c>
      <c r="C9" s="38">
        <v>1</v>
      </c>
      <c r="D9" s="3">
        <v>0.67567567567567599</v>
      </c>
      <c r="F9" s="42" t="s">
        <v>657</v>
      </c>
      <c r="G9" s="89">
        <v>26</v>
      </c>
      <c r="H9" s="3">
        <v>17.5675675675676</v>
      </c>
    </row>
    <row r="10" spans="1:8" ht="18" customHeight="1">
      <c r="B10" s="42" t="s">
        <v>266</v>
      </c>
      <c r="C10" s="38">
        <v>0</v>
      </c>
      <c r="D10" s="3">
        <v>0</v>
      </c>
      <c r="F10" s="42" t="s">
        <v>658</v>
      </c>
      <c r="G10" s="89">
        <v>28</v>
      </c>
      <c r="H10" s="3">
        <v>18.918918918918902</v>
      </c>
    </row>
    <row r="11" spans="1:8" ht="18" customHeight="1">
      <c r="B11" s="42" t="s">
        <v>267</v>
      </c>
      <c r="C11" s="38">
        <v>0</v>
      </c>
      <c r="D11" s="3">
        <v>0</v>
      </c>
      <c r="F11" s="42" t="s">
        <v>659</v>
      </c>
      <c r="G11" s="89">
        <v>29</v>
      </c>
      <c r="H11" s="3">
        <v>19.5945945945946</v>
      </c>
    </row>
    <row r="12" spans="1:8" ht="18" customHeight="1">
      <c r="B12" s="42" t="s">
        <v>268</v>
      </c>
      <c r="C12" s="38">
        <v>1</v>
      </c>
      <c r="D12" s="3">
        <v>0.67567567567567599</v>
      </c>
      <c r="F12" s="42" t="s">
        <v>660</v>
      </c>
      <c r="G12" s="90">
        <v>22</v>
      </c>
      <c r="H12" s="3">
        <v>14.8648648648649</v>
      </c>
    </row>
    <row r="13" spans="1:8" ht="18" customHeight="1">
      <c r="B13" s="42" t="s">
        <v>269</v>
      </c>
      <c r="C13" s="38">
        <v>0</v>
      </c>
      <c r="D13" s="3">
        <v>0</v>
      </c>
      <c r="F13" s="42" t="s">
        <v>23</v>
      </c>
      <c r="G13" s="38">
        <v>5</v>
      </c>
      <c r="H13" s="3">
        <v>3.3783783783783798</v>
      </c>
    </row>
    <row r="14" spans="1:8" ht="18" customHeight="1" thickBot="1">
      <c r="B14" s="42" t="s">
        <v>270</v>
      </c>
      <c r="C14" s="38">
        <v>1</v>
      </c>
      <c r="D14" s="3">
        <v>0.67567567567567599</v>
      </c>
      <c r="F14" s="114" t="s">
        <v>2</v>
      </c>
      <c r="G14" s="79">
        <v>197</v>
      </c>
      <c r="H14" s="110">
        <v>133.10810810810801</v>
      </c>
    </row>
    <row r="15" spans="1:8" ht="18" customHeight="1" thickTop="1">
      <c r="B15" s="42" t="s">
        <v>271</v>
      </c>
      <c r="C15" s="38">
        <v>2</v>
      </c>
      <c r="D15" s="3">
        <v>1.35135135135135</v>
      </c>
      <c r="F15" s="135" t="s">
        <v>319</v>
      </c>
      <c r="G15" s="137">
        <v>148</v>
      </c>
      <c r="H15" s="144"/>
    </row>
    <row r="16" spans="1:8" ht="18" customHeight="1">
      <c r="B16" s="42" t="s">
        <v>18</v>
      </c>
      <c r="C16" s="38">
        <v>2</v>
      </c>
      <c r="D16" s="3">
        <v>1.35135135135135</v>
      </c>
    </row>
    <row r="17" spans="1:4" ht="18" customHeight="1">
      <c r="C17" s="38"/>
      <c r="D17" s="3"/>
    </row>
    <row r="18" spans="1:4" ht="18" customHeight="1">
      <c r="A18" s="42" t="s">
        <v>272</v>
      </c>
      <c r="C18" s="38"/>
      <c r="D18" s="3"/>
    </row>
    <row r="19" spans="1:4" ht="18" customHeight="1">
      <c r="B19" s="42" t="s">
        <v>273</v>
      </c>
      <c r="C19" s="38">
        <v>0</v>
      </c>
      <c r="D19" s="3">
        <v>0</v>
      </c>
    </row>
    <row r="20" spans="1:4" ht="18" customHeight="1">
      <c r="B20" s="42" t="s">
        <v>274</v>
      </c>
      <c r="C20" s="38">
        <v>0</v>
      </c>
      <c r="D20" s="3">
        <v>0</v>
      </c>
    </row>
    <row r="21" spans="1:4" ht="18" customHeight="1">
      <c r="B21" s="42" t="s">
        <v>275</v>
      </c>
      <c r="C21" s="38">
        <v>1</v>
      </c>
      <c r="D21" s="3">
        <v>0.67567567567567599</v>
      </c>
    </row>
    <row r="22" spans="1:4" ht="18" customHeight="1">
      <c r="B22" s="42" t="s">
        <v>276</v>
      </c>
      <c r="C22" s="38">
        <v>1</v>
      </c>
      <c r="D22" s="3">
        <v>0.67567567567567599</v>
      </c>
    </row>
    <row r="23" spans="1:4" ht="18" customHeight="1">
      <c r="B23" s="42" t="s">
        <v>277</v>
      </c>
      <c r="C23" s="38">
        <v>0</v>
      </c>
      <c r="D23" s="3">
        <v>0</v>
      </c>
    </row>
    <row r="24" spans="1:4" ht="18" customHeight="1">
      <c r="B24" s="42" t="s">
        <v>278</v>
      </c>
      <c r="C24" s="38">
        <v>0</v>
      </c>
      <c r="D24" s="3">
        <v>0</v>
      </c>
    </row>
    <row r="25" spans="1:4" ht="18" customHeight="1">
      <c r="B25" s="42" t="s">
        <v>18</v>
      </c>
      <c r="C25" s="38">
        <v>1</v>
      </c>
      <c r="D25" s="3">
        <v>0.67567567567567599</v>
      </c>
    </row>
    <row r="26" spans="1:4" ht="18" customHeight="1">
      <c r="C26" s="38"/>
      <c r="D26" s="3"/>
    </row>
    <row r="27" spans="1:4" ht="18" customHeight="1">
      <c r="A27" s="42" t="s">
        <v>279</v>
      </c>
      <c r="C27" s="38"/>
      <c r="D27" s="3"/>
    </row>
    <row r="28" spans="1:4" ht="18" customHeight="1">
      <c r="B28" s="42" t="s">
        <v>280</v>
      </c>
      <c r="C28" s="38">
        <v>89</v>
      </c>
      <c r="D28" s="3">
        <v>60.135135135135101</v>
      </c>
    </row>
    <row r="29" spans="1:4" ht="18" customHeight="1">
      <c r="B29" s="42" t="s">
        <v>281</v>
      </c>
      <c r="C29" s="38">
        <v>57</v>
      </c>
      <c r="D29" s="3">
        <v>38.513513513513502</v>
      </c>
    </row>
    <row r="30" spans="1:4" ht="18" customHeight="1">
      <c r="B30" s="42" t="s">
        <v>282</v>
      </c>
      <c r="C30" s="38">
        <v>4</v>
      </c>
      <c r="D30" s="3">
        <v>2.7027027027027</v>
      </c>
    </row>
    <row r="31" spans="1:4" ht="18" customHeight="1">
      <c r="B31" s="42" t="s">
        <v>283</v>
      </c>
      <c r="C31" s="38">
        <v>2</v>
      </c>
      <c r="D31" s="3">
        <v>1.35135135135135</v>
      </c>
    </row>
    <row r="32" spans="1:4" ht="18" customHeight="1">
      <c r="B32" s="42" t="s">
        <v>284</v>
      </c>
      <c r="C32" s="38">
        <v>1</v>
      </c>
      <c r="D32" s="3">
        <v>0.67567567567567599</v>
      </c>
    </row>
    <row r="33" spans="1:4" ht="18" customHeight="1">
      <c r="B33" s="42" t="s">
        <v>285</v>
      </c>
      <c r="C33" s="38">
        <v>18</v>
      </c>
      <c r="D33" s="3">
        <v>12.1621621621622</v>
      </c>
    </row>
    <row r="34" spans="1:4" ht="18" customHeight="1">
      <c r="B34" s="42" t="s">
        <v>18</v>
      </c>
      <c r="C34" s="38">
        <v>10</v>
      </c>
      <c r="D34" s="3">
        <v>6.7567567567567597</v>
      </c>
    </row>
    <row r="35" spans="1:4" ht="18" customHeight="1">
      <c r="C35" s="38"/>
      <c r="D35" s="3"/>
    </row>
    <row r="36" spans="1:4" ht="18" customHeight="1">
      <c r="A36" s="42" t="s">
        <v>23</v>
      </c>
      <c r="C36" s="38">
        <v>7</v>
      </c>
      <c r="D36" s="3">
        <v>4.7297297297297298</v>
      </c>
    </row>
    <row r="37" spans="1:4" ht="18" customHeight="1" thickBot="1">
      <c r="A37" s="114" t="s">
        <v>2</v>
      </c>
      <c r="B37" s="114"/>
      <c r="C37" s="79">
        <v>200</v>
      </c>
      <c r="D37" s="110">
        <v>135.13513513513499</v>
      </c>
    </row>
    <row r="38" spans="1:4" ht="18" customHeight="1" thickTop="1">
      <c r="A38" s="115" t="s">
        <v>319</v>
      </c>
      <c r="B38" s="115"/>
      <c r="C38" s="112">
        <v>148</v>
      </c>
      <c r="D38" s="144"/>
    </row>
    <row r="39" spans="1:4" ht="18" customHeight="1"/>
    <row r="40" spans="1:4" ht="18" customHeight="1"/>
    <row r="41" spans="1:4" ht="18" customHeight="1"/>
    <row r="42" spans="1:4" ht="18" customHeight="1"/>
    <row r="43" spans="1:4" ht="18" customHeight="1"/>
    <row r="44" spans="1:4" ht="18" customHeight="1"/>
    <row r="45" spans="1:4" ht="18" customHeight="1"/>
    <row r="46" spans="1:4" ht="18" customHeight="1"/>
    <row r="47" spans="1:4" ht="18" customHeight="1"/>
    <row r="48" spans="1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5　ご本人について</oddHeader>
    <oddFooter>&amp;C&amp;"HG丸ｺﾞｼｯｸM-PRO,標準"&amp;10&amp;P / &amp;N ページ　(表紙)</oddFooter>
  </headerFooter>
  <colBreaks count="1" manualBreakCount="1">
    <brk id="4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D198"/>
  <sheetViews>
    <sheetView view="pageLayout" workbookViewId="0"/>
  </sheetViews>
  <sheetFormatPr defaultRowHeight="13.5"/>
  <cols>
    <col min="1" max="1" width="22.375" style="42" customWidth="1"/>
    <col min="2" max="2" width="9" style="42"/>
  </cols>
  <sheetData>
    <row r="1" spans="1:4" ht="18" customHeight="1">
      <c r="A1" s="42" t="s">
        <v>462</v>
      </c>
    </row>
    <row r="2" spans="1:4" ht="18" customHeight="1"/>
    <row r="3" spans="1:4" ht="18" customHeight="1">
      <c r="A3" s="43"/>
      <c r="B3" s="43" t="s">
        <v>248</v>
      </c>
      <c r="C3" s="45" t="s">
        <v>24</v>
      </c>
      <c r="D3" s="46" t="s">
        <v>615</v>
      </c>
    </row>
    <row r="4" spans="1:4" ht="18" customHeight="1">
      <c r="A4" s="42" t="s">
        <v>244</v>
      </c>
      <c r="C4" s="38"/>
    </row>
    <row r="5" spans="1:4" ht="18" customHeight="1">
      <c r="A5" s="42" t="s">
        <v>245</v>
      </c>
      <c r="B5" s="42" t="s">
        <v>397</v>
      </c>
      <c r="C5" s="38">
        <v>1</v>
      </c>
      <c r="D5" s="3">
        <v>0.67567567567567599</v>
      </c>
    </row>
    <row r="6" spans="1:4" ht="18" customHeight="1">
      <c r="B6" s="42" t="s">
        <v>410</v>
      </c>
      <c r="C6" s="38">
        <v>2</v>
      </c>
      <c r="D6" s="3">
        <v>1.35135135135135</v>
      </c>
    </row>
    <row r="7" spans="1:4" ht="18" customHeight="1">
      <c r="B7" s="42" t="s">
        <v>419</v>
      </c>
      <c r="C7" s="38">
        <v>2</v>
      </c>
      <c r="D7" s="3">
        <v>1.35135135135135</v>
      </c>
    </row>
    <row r="8" spans="1:4" ht="18" customHeight="1">
      <c r="B8" s="42" t="s">
        <v>428</v>
      </c>
      <c r="C8" s="38">
        <v>2</v>
      </c>
      <c r="D8" s="3">
        <v>1.35135135135135</v>
      </c>
    </row>
    <row r="9" spans="1:4" ht="18" customHeight="1">
      <c r="B9" s="42" t="s">
        <v>433</v>
      </c>
      <c r="C9" s="38">
        <v>0</v>
      </c>
      <c r="D9" s="3">
        <v>0</v>
      </c>
    </row>
    <row r="10" spans="1:4" ht="18" customHeight="1">
      <c r="B10" s="42" t="s">
        <v>436</v>
      </c>
      <c r="C10" s="38">
        <v>1</v>
      </c>
      <c r="D10" s="3">
        <v>0.67567567567567599</v>
      </c>
    </row>
    <row r="11" spans="1:4" ht="18" customHeight="1">
      <c r="B11" s="42" t="s">
        <v>23</v>
      </c>
      <c r="C11" s="38">
        <v>0</v>
      </c>
      <c r="D11" s="3">
        <v>0</v>
      </c>
    </row>
    <row r="12" spans="1:4" ht="18" customHeight="1">
      <c r="C12" s="38"/>
      <c r="D12" s="3"/>
    </row>
    <row r="13" spans="1:4" ht="18" customHeight="1">
      <c r="A13" s="42" t="s">
        <v>246</v>
      </c>
      <c r="C13" s="38"/>
      <c r="D13" s="3"/>
    </row>
    <row r="14" spans="1:4" ht="18" customHeight="1">
      <c r="A14" s="42" t="s">
        <v>245</v>
      </c>
      <c r="B14" s="42" t="s">
        <v>325</v>
      </c>
      <c r="C14" s="38">
        <v>0</v>
      </c>
      <c r="D14" s="3">
        <v>0</v>
      </c>
    </row>
    <row r="15" spans="1:4" ht="18" customHeight="1">
      <c r="B15" s="42" t="s">
        <v>18</v>
      </c>
      <c r="C15" s="38">
        <v>0</v>
      </c>
      <c r="D15" s="3">
        <v>0</v>
      </c>
    </row>
    <row r="16" spans="1:4" ht="18" customHeight="1">
      <c r="B16" s="42" t="s">
        <v>23</v>
      </c>
      <c r="C16" s="38">
        <v>1</v>
      </c>
      <c r="D16" s="3">
        <v>0.67567567567567599</v>
      </c>
    </row>
    <row r="17" spans="1:4" ht="18" customHeight="1">
      <c r="C17" s="38"/>
      <c r="D17" s="3"/>
    </row>
    <row r="18" spans="1:4" ht="18" customHeight="1">
      <c r="A18" s="42" t="s">
        <v>247</v>
      </c>
      <c r="C18" s="38"/>
      <c r="D18" s="3"/>
    </row>
    <row r="19" spans="1:4" ht="18" customHeight="1">
      <c r="A19" s="42" t="s">
        <v>245</v>
      </c>
      <c r="B19" s="42" t="s">
        <v>397</v>
      </c>
      <c r="C19" s="38">
        <v>7</v>
      </c>
      <c r="D19" s="3">
        <v>4.7297297297297298</v>
      </c>
    </row>
    <row r="20" spans="1:4" ht="18" customHeight="1">
      <c r="B20" s="42" t="s">
        <v>410</v>
      </c>
      <c r="C20" s="38">
        <v>81</v>
      </c>
      <c r="D20" s="3">
        <v>54.729729729729698</v>
      </c>
    </row>
    <row r="21" spans="1:4" ht="18" customHeight="1">
      <c r="B21" s="42" t="s">
        <v>419</v>
      </c>
      <c r="C21" s="38">
        <v>35</v>
      </c>
      <c r="D21" s="3">
        <v>23.648648648648599</v>
      </c>
    </row>
    <row r="22" spans="1:4" ht="18" customHeight="1">
      <c r="B22" s="42" t="s">
        <v>23</v>
      </c>
      <c r="C22" s="38">
        <v>4</v>
      </c>
      <c r="D22" s="3">
        <v>2.7027027027027</v>
      </c>
    </row>
    <row r="23" spans="1:4" ht="18" customHeight="1">
      <c r="C23" s="38"/>
      <c r="D23" s="3"/>
    </row>
    <row r="24" spans="1:4" ht="18" customHeight="1">
      <c r="A24" s="42" t="s">
        <v>249</v>
      </c>
      <c r="C24" s="38">
        <v>14</v>
      </c>
      <c r="D24" s="3">
        <v>9.4594594594594597</v>
      </c>
    </row>
    <row r="25" spans="1:4" ht="18" customHeight="1">
      <c r="A25" s="42" t="s">
        <v>23</v>
      </c>
      <c r="C25" s="38">
        <v>1</v>
      </c>
      <c r="D25" s="3">
        <v>0.67567567567567599</v>
      </c>
    </row>
    <row r="26" spans="1:4" ht="18" customHeight="1" thickBot="1">
      <c r="A26" s="114" t="s">
        <v>2</v>
      </c>
      <c r="B26" s="114"/>
      <c r="C26" s="151">
        <v>151</v>
      </c>
      <c r="D26" s="149">
        <v>102.027027027027</v>
      </c>
    </row>
    <row r="27" spans="1:4" ht="18" customHeight="1" thickTop="1">
      <c r="A27" s="115" t="s">
        <v>319</v>
      </c>
      <c r="B27" s="115"/>
      <c r="C27" s="152">
        <v>148</v>
      </c>
      <c r="D27" s="150"/>
    </row>
    <row r="28" spans="1:4" ht="18" customHeight="1"/>
    <row r="29" spans="1:4" ht="18" customHeight="1">
      <c r="A29" s="64"/>
    </row>
    <row r="30" spans="1:4" ht="18" customHeight="1"/>
    <row r="31" spans="1:4" ht="18" customHeight="1"/>
    <row r="32" spans="1: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5　ご本人について</oddHeader>
    <oddFooter>&amp;C&amp;"HG丸ｺﾞｼｯｸM-PRO,標準"&amp;10&amp;P / &amp;N ページ　(表紙)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B1:N198"/>
  <sheetViews>
    <sheetView view="pageLayout" workbookViewId="0">
      <selection activeCell="B5" sqref="B5"/>
    </sheetView>
  </sheetViews>
  <sheetFormatPr defaultRowHeight="13.5"/>
  <cols>
    <col min="2" max="2" width="24.5" style="42" customWidth="1"/>
    <col min="5" max="5" width="9" style="2"/>
    <col min="7" max="7" width="9" style="42"/>
    <col min="8" max="8" width="60.25" style="42" customWidth="1"/>
    <col min="11" max="11" width="9" style="2"/>
    <col min="12" max="12" width="33" style="42" customWidth="1"/>
  </cols>
  <sheetData>
    <row r="1" spans="2:14" ht="17.45" customHeight="1">
      <c r="B1" s="42" t="s">
        <v>460</v>
      </c>
    </row>
    <row r="2" spans="2:14" ht="17.45" customHeight="1">
      <c r="L2" s="42" t="s">
        <v>461</v>
      </c>
    </row>
    <row r="3" spans="2:14" ht="17.45" customHeight="1">
      <c r="B3" s="42" t="s">
        <v>286</v>
      </c>
      <c r="G3" s="42" t="s">
        <v>304</v>
      </c>
    </row>
    <row r="4" spans="2:14" s="42" customFormat="1" ht="17.45" customHeight="1">
      <c r="B4" s="43"/>
      <c r="C4" s="45" t="s">
        <v>24</v>
      </c>
      <c r="D4" s="46" t="s">
        <v>615</v>
      </c>
      <c r="E4" s="141"/>
      <c r="G4" s="46"/>
      <c r="H4" s="46"/>
      <c r="I4" s="45" t="s">
        <v>24</v>
      </c>
      <c r="J4" s="46" t="s">
        <v>615</v>
      </c>
      <c r="K4" s="44"/>
      <c r="L4" s="43"/>
      <c r="M4" s="45" t="s">
        <v>24</v>
      </c>
      <c r="N4" s="46" t="s">
        <v>615</v>
      </c>
    </row>
    <row r="5" spans="2:14" ht="17.45" customHeight="1">
      <c r="B5" s="42" t="s">
        <v>686</v>
      </c>
      <c r="C5" s="89">
        <v>4</v>
      </c>
      <c r="D5" s="3">
        <v>2.7027027027027</v>
      </c>
      <c r="G5" s="42" t="s">
        <v>261</v>
      </c>
      <c r="I5" s="38"/>
      <c r="L5" s="42" t="s">
        <v>396</v>
      </c>
      <c r="M5" s="129">
        <v>7</v>
      </c>
      <c r="N5" s="3">
        <v>4.7297297297297298</v>
      </c>
    </row>
    <row r="6" spans="2:14" ht="17.45" customHeight="1">
      <c r="B6" s="42" t="s">
        <v>656</v>
      </c>
      <c r="C6" s="89">
        <v>13</v>
      </c>
      <c r="D6" s="3">
        <v>8.7837837837837807</v>
      </c>
      <c r="H6" s="42" t="s">
        <v>262</v>
      </c>
      <c r="I6" s="38">
        <v>0</v>
      </c>
      <c r="J6" s="3">
        <v>0</v>
      </c>
      <c r="L6" s="42" t="s">
        <v>409</v>
      </c>
      <c r="M6" s="129">
        <v>23</v>
      </c>
      <c r="N6" s="3">
        <v>15.540540540540499</v>
      </c>
    </row>
    <row r="7" spans="2:14" ht="17.45" customHeight="1">
      <c r="B7" s="42" t="s">
        <v>657</v>
      </c>
      <c r="C7" s="89">
        <v>13</v>
      </c>
      <c r="D7" s="3">
        <v>8.7837837837837807</v>
      </c>
      <c r="H7" s="42" t="s">
        <v>263</v>
      </c>
      <c r="I7" s="38">
        <v>1</v>
      </c>
      <c r="J7" s="3">
        <v>0.67567567567567599</v>
      </c>
      <c r="L7" s="42" t="s">
        <v>418</v>
      </c>
      <c r="M7" s="129">
        <v>13</v>
      </c>
      <c r="N7" s="3">
        <v>8.7837837837837807</v>
      </c>
    </row>
    <row r="8" spans="2:14" ht="17.45" customHeight="1">
      <c r="B8" s="42" t="s">
        <v>658</v>
      </c>
      <c r="C8" s="89">
        <v>20</v>
      </c>
      <c r="D8" s="3">
        <v>13.5135135135135</v>
      </c>
      <c r="H8" s="42" t="s">
        <v>264</v>
      </c>
      <c r="I8" s="38">
        <v>0</v>
      </c>
      <c r="J8" s="3">
        <v>0</v>
      </c>
      <c r="L8" s="42" t="s">
        <v>427</v>
      </c>
      <c r="M8" s="38">
        <v>0</v>
      </c>
      <c r="N8" s="3">
        <v>0</v>
      </c>
    </row>
    <row r="9" spans="2:14" ht="17.45" customHeight="1">
      <c r="B9" s="42" t="s">
        <v>659</v>
      </c>
      <c r="C9" s="89">
        <v>25</v>
      </c>
      <c r="D9" s="3">
        <v>16.891891891891898</v>
      </c>
      <c r="H9" s="42" t="s">
        <v>265</v>
      </c>
      <c r="I9" s="38">
        <v>0</v>
      </c>
      <c r="J9" s="3">
        <v>0</v>
      </c>
      <c r="L9" s="42" t="s">
        <v>432</v>
      </c>
      <c r="M9" s="129">
        <v>1</v>
      </c>
      <c r="N9" s="3">
        <v>0.67567567567567599</v>
      </c>
    </row>
    <row r="10" spans="2:14" ht="17.45" customHeight="1">
      <c r="B10" s="42" t="s">
        <v>662</v>
      </c>
      <c r="C10" s="89">
        <v>23</v>
      </c>
      <c r="D10" s="3">
        <v>15.540540540540499</v>
      </c>
      <c r="H10" s="42" t="s">
        <v>266</v>
      </c>
      <c r="I10" s="38">
        <v>0</v>
      </c>
      <c r="J10" s="3">
        <v>0</v>
      </c>
      <c r="L10" s="42" t="s">
        <v>435</v>
      </c>
      <c r="M10" s="129">
        <v>1</v>
      </c>
      <c r="N10" s="3">
        <v>0.67567567567567599</v>
      </c>
    </row>
    <row r="11" spans="2:14" ht="17.45" customHeight="1">
      <c r="B11" s="42" t="s">
        <v>663</v>
      </c>
      <c r="C11" s="89">
        <v>14</v>
      </c>
      <c r="D11" s="3">
        <v>9.4594594594594597</v>
      </c>
      <c r="H11" s="42" t="s">
        <v>267</v>
      </c>
      <c r="I11" s="38">
        <v>0</v>
      </c>
      <c r="J11" s="3">
        <v>0</v>
      </c>
      <c r="L11" s="42" t="s">
        <v>287</v>
      </c>
      <c r="M11" s="129">
        <v>55</v>
      </c>
      <c r="N11" s="3">
        <v>37.162162162162197</v>
      </c>
    </row>
    <row r="12" spans="2:14" ht="17.45" customHeight="1">
      <c r="B12" s="42" t="s">
        <v>664</v>
      </c>
      <c r="C12" s="89">
        <v>11</v>
      </c>
      <c r="D12" s="3">
        <v>7.4324324324324298</v>
      </c>
      <c r="H12" s="42" t="s">
        <v>268</v>
      </c>
      <c r="I12" s="38">
        <v>0</v>
      </c>
      <c r="J12" s="3">
        <v>0</v>
      </c>
      <c r="L12" s="42" t="s">
        <v>288</v>
      </c>
      <c r="M12" s="129">
        <v>16</v>
      </c>
      <c r="N12" s="3">
        <v>10.8108108108108</v>
      </c>
    </row>
    <row r="13" spans="2:14" ht="17.45" customHeight="1">
      <c r="B13" s="42" t="s">
        <v>23</v>
      </c>
      <c r="C13" s="38">
        <v>25</v>
      </c>
      <c r="D13" s="3">
        <v>16.891891891891898</v>
      </c>
      <c r="H13" s="42" t="s">
        <v>269</v>
      </c>
      <c r="I13" s="38">
        <v>0</v>
      </c>
      <c r="J13" s="3">
        <v>0</v>
      </c>
      <c r="L13" s="42" t="s">
        <v>661</v>
      </c>
      <c r="M13" s="129">
        <v>13</v>
      </c>
      <c r="N13" s="3">
        <v>8.7837837837837807</v>
      </c>
    </row>
    <row r="14" spans="2:14" ht="17.45" customHeight="1">
      <c r="B14" s="43" t="s">
        <v>2</v>
      </c>
      <c r="C14" s="37">
        <v>148</v>
      </c>
      <c r="D14" s="22">
        <v>100</v>
      </c>
      <c r="H14" s="42" t="s">
        <v>270</v>
      </c>
      <c r="I14" s="38">
        <v>1</v>
      </c>
      <c r="J14" s="3">
        <v>0.67567567567567599</v>
      </c>
      <c r="L14" s="42" t="s">
        <v>23</v>
      </c>
      <c r="M14" s="38">
        <v>19</v>
      </c>
      <c r="N14" s="3">
        <v>12.8378378378378</v>
      </c>
    </row>
    <row r="15" spans="2:14" ht="17.45" customHeight="1">
      <c r="H15" s="42" t="s">
        <v>271</v>
      </c>
      <c r="I15" s="38">
        <v>1</v>
      </c>
      <c r="J15" s="3">
        <v>0.67567567567567599</v>
      </c>
      <c r="L15" s="43" t="s">
        <v>2</v>
      </c>
      <c r="M15" s="37">
        <v>148</v>
      </c>
      <c r="N15" s="22">
        <v>100</v>
      </c>
    </row>
    <row r="16" spans="2:14" ht="17.45" customHeight="1">
      <c r="B16" s="43"/>
      <c r="C16" s="97" t="s">
        <v>653</v>
      </c>
      <c r="H16" s="42" t="s">
        <v>18</v>
      </c>
      <c r="I16" s="38">
        <v>1</v>
      </c>
      <c r="J16" s="3">
        <v>0.67567567567567599</v>
      </c>
    </row>
    <row r="17" spans="2:10" ht="17.45" customHeight="1">
      <c r="B17" s="42" t="s">
        <v>45</v>
      </c>
      <c r="C17" s="93">
        <v>36.4</v>
      </c>
      <c r="I17" s="38"/>
      <c r="J17" s="3"/>
    </row>
    <row r="18" spans="2:10" ht="17.45" customHeight="1">
      <c r="B18" s="42" t="s">
        <v>46</v>
      </c>
      <c r="C18" s="93">
        <v>9.5</v>
      </c>
      <c r="G18" s="42" t="s">
        <v>272</v>
      </c>
      <c r="I18" s="38"/>
      <c r="J18" s="3"/>
    </row>
    <row r="19" spans="2:10" ht="17.45" customHeight="1">
      <c r="B19" s="42" t="s">
        <v>62</v>
      </c>
      <c r="C19" s="93">
        <v>36.4</v>
      </c>
      <c r="H19" s="42" t="s">
        <v>273</v>
      </c>
      <c r="I19" s="38">
        <v>0</v>
      </c>
      <c r="J19" s="3">
        <v>0</v>
      </c>
    </row>
    <row r="20" spans="2:10" ht="17.45" customHeight="1">
      <c r="B20" s="98" t="s">
        <v>61</v>
      </c>
      <c r="C20" s="94">
        <v>9.5</v>
      </c>
      <c r="H20" s="42" t="s">
        <v>274</v>
      </c>
      <c r="I20" s="38">
        <v>0</v>
      </c>
      <c r="J20" s="3">
        <v>0</v>
      </c>
    </row>
    <row r="21" spans="2:10" ht="17.45" customHeight="1">
      <c r="H21" s="42" t="s">
        <v>275</v>
      </c>
      <c r="I21" s="38">
        <v>0</v>
      </c>
      <c r="J21" s="3">
        <v>0</v>
      </c>
    </row>
    <row r="22" spans="2:10" ht="17.45" customHeight="1">
      <c r="B22" s="42" t="s">
        <v>352</v>
      </c>
      <c r="E22"/>
      <c r="H22" s="42" t="s">
        <v>276</v>
      </c>
      <c r="I22" s="38">
        <v>0</v>
      </c>
      <c r="J22" s="3">
        <v>0</v>
      </c>
    </row>
    <row r="23" spans="2:10" ht="17.45" customHeight="1">
      <c r="B23" s="46"/>
      <c r="C23" s="46"/>
      <c r="D23" s="45" t="s">
        <v>24</v>
      </c>
      <c r="E23" s="46" t="s">
        <v>25</v>
      </c>
      <c r="H23" s="42" t="s">
        <v>277</v>
      </c>
      <c r="I23" s="38">
        <v>0</v>
      </c>
      <c r="J23" s="3">
        <v>0</v>
      </c>
    </row>
    <row r="24" spans="2:10" ht="17.45" customHeight="1">
      <c r="B24" s="42" t="s">
        <v>244</v>
      </c>
      <c r="C24" s="42"/>
      <c r="D24" s="38"/>
      <c r="E24"/>
      <c r="H24" s="42" t="s">
        <v>278</v>
      </c>
      <c r="I24" s="38">
        <v>0</v>
      </c>
      <c r="J24" s="3">
        <v>0</v>
      </c>
    </row>
    <row r="25" spans="2:10" ht="17.45" customHeight="1">
      <c r="C25" s="42" t="s">
        <v>397</v>
      </c>
      <c r="D25" s="38">
        <v>0</v>
      </c>
      <c r="E25" s="3">
        <v>0</v>
      </c>
      <c r="H25" s="42" t="s">
        <v>18</v>
      </c>
      <c r="I25" s="38">
        <v>1</v>
      </c>
      <c r="J25" s="3">
        <v>0.67567567567567599</v>
      </c>
    </row>
    <row r="26" spans="2:10" ht="17.45" customHeight="1">
      <c r="C26" s="42" t="s">
        <v>410</v>
      </c>
      <c r="D26" s="38">
        <v>0</v>
      </c>
      <c r="E26" s="3">
        <v>0</v>
      </c>
      <c r="I26" s="38"/>
      <c r="J26" s="3"/>
    </row>
    <row r="27" spans="2:10" ht="17.45" customHeight="1">
      <c r="C27" s="42" t="s">
        <v>419</v>
      </c>
      <c r="D27" s="38">
        <v>2</v>
      </c>
      <c r="E27" s="3">
        <v>1.35135135135135</v>
      </c>
      <c r="G27" s="42" t="s">
        <v>279</v>
      </c>
      <c r="I27" s="38"/>
      <c r="J27" s="3"/>
    </row>
    <row r="28" spans="2:10" ht="17.45" customHeight="1">
      <c r="C28" s="42" t="s">
        <v>428</v>
      </c>
      <c r="D28" s="38">
        <v>2</v>
      </c>
      <c r="E28" s="3">
        <v>1.35135135135135</v>
      </c>
      <c r="F28" s="10"/>
      <c r="H28" s="42" t="s">
        <v>280</v>
      </c>
      <c r="I28" s="38">
        <v>69</v>
      </c>
      <c r="J28" s="3">
        <v>46.6216216216216</v>
      </c>
    </row>
    <row r="29" spans="2:10" ht="17.45" customHeight="1">
      <c r="C29" s="42" t="s">
        <v>433</v>
      </c>
      <c r="D29" s="38">
        <v>0</v>
      </c>
      <c r="E29" s="3">
        <v>0</v>
      </c>
      <c r="H29" s="42" t="s">
        <v>281</v>
      </c>
      <c r="I29" s="38">
        <v>39</v>
      </c>
      <c r="J29" s="3">
        <v>26.351351351351301</v>
      </c>
    </row>
    <row r="30" spans="2:10" ht="17.45" customHeight="1">
      <c r="C30" s="42" t="s">
        <v>436</v>
      </c>
      <c r="D30" s="38">
        <v>0</v>
      </c>
      <c r="E30" s="3">
        <v>0</v>
      </c>
      <c r="H30" s="42" t="s">
        <v>282</v>
      </c>
      <c r="I30" s="38">
        <v>2</v>
      </c>
      <c r="J30" s="3">
        <v>1.35135135135135</v>
      </c>
    </row>
    <row r="31" spans="2:10" ht="17.45" customHeight="1">
      <c r="C31" s="42" t="s">
        <v>250</v>
      </c>
      <c r="D31" s="38">
        <v>0</v>
      </c>
      <c r="E31" s="3">
        <v>0</v>
      </c>
      <c r="H31" s="42" t="s">
        <v>283</v>
      </c>
      <c r="I31" s="38">
        <v>0</v>
      </c>
      <c r="J31" s="3">
        <v>0</v>
      </c>
    </row>
    <row r="32" spans="2:10" ht="17.45" customHeight="1">
      <c r="C32" s="42" t="s">
        <v>23</v>
      </c>
      <c r="D32" s="38">
        <v>0</v>
      </c>
      <c r="E32" s="3">
        <v>0</v>
      </c>
      <c r="H32" s="42" t="s">
        <v>284</v>
      </c>
      <c r="I32" s="38">
        <v>1</v>
      </c>
      <c r="J32" s="3">
        <v>0.67567567567567599</v>
      </c>
    </row>
    <row r="33" spans="2:10" ht="17.45" customHeight="1">
      <c r="C33" s="42"/>
      <c r="D33" s="38"/>
      <c r="E33" s="3">
        <v>0</v>
      </c>
      <c r="H33" s="42" t="s">
        <v>285</v>
      </c>
      <c r="I33" s="38">
        <v>5</v>
      </c>
      <c r="J33" s="3">
        <v>3.3783783783783798</v>
      </c>
    </row>
    <row r="34" spans="2:10" ht="17.45" customHeight="1">
      <c r="B34" s="42" t="s">
        <v>246</v>
      </c>
      <c r="C34" s="42"/>
      <c r="D34" s="38"/>
      <c r="E34" s="3">
        <v>0</v>
      </c>
      <c r="H34" s="42" t="s">
        <v>18</v>
      </c>
      <c r="I34" s="38">
        <v>4</v>
      </c>
      <c r="J34" s="3">
        <v>2.7027027027027</v>
      </c>
    </row>
    <row r="35" spans="2:10" ht="17.45" customHeight="1">
      <c r="C35" s="42" t="s">
        <v>325</v>
      </c>
      <c r="D35" s="38">
        <v>0</v>
      </c>
      <c r="E35" s="3">
        <v>0</v>
      </c>
      <c r="I35" s="38"/>
      <c r="J35" s="3"/>
    </row>
    <row r="36" spans="2:10" ht="17.45" customHeight="1">
      <c r="C36" s="42" t="s">
        <v>18</v>
      </c>
      <c r="D36" s="38">
        <v>0</v>
      </c>
      <c r="E36" s="3">
        <v>0</v>
      </c>
      <c r="G36" s="42" t="s">
        <v>23</v>
      </c>
      <c r="I36" s="38">
        <v>25</v>
      </c>
      <c r="J36" s="3">
        <v>16.891891891891898</v>
      </c>
    </row>
    <row r="37" spans="2:10" ht="17.45" customHeight="1" thickBot="1">
      <c r="C37" s="42"/>
      <c r="D37" s="38"/>
      <c r="E37" s="3">
        <v>0</v>
      </c>
      <c r="G37" s="114" t="s">
        <v>2</v>
      </c>
      <c r="H37" s="114"/>
      <c r="I37" s="79">
        <v>150</v>
      </c>
      <c r="J37" s="110">
        <v>101.351351351351</v>
      </c>
    </row>
    <row r="38" spans="2:10" ht="17.45" customHeight="1" thickTop="1">
      <c r="B38" s="42" t="s">
        <v>247</v>
      </c>
      <c r="C38" s="42"/>
      <c r="D38" s="38"/>
      <c r="E38" s="3">
        <v>0</v>
      </c>
      <c r="G38" s="115" t="s">
        <v>319</v>
      </c>
      <c r="H38" s="115"/>
      <c r="I38" s="137">
        <v>148</v>
      </c>
      <c r="J38" s="144"/>
    </row>
    <row r="39" spans="2:10" ht="17.45" customHeight="1">
      <c r="C39" s="42" t="s">
        <v>397</v>
      </c>
      <c r="D39" s="38">
        <v>10</v>
      </c>
      <c r="E39" s="3">
        <v>6.7567567567567597</v>
      </c>
    </row>
    <row r="40" spans="2:10" ht="17.45" customHeight="1">
      <c r="C40" s="42" t="s">
        <v>410</v>
      </c>
      <c r="D40" s="38">
        <v>78</v>
      </c>
      <c r="E40" s="3">
        <v>52.702702702702702</v>
      </c>
      <c r="G40" s="64"/>
    </row>
    <row r="41" spans="2:10" ht="17.45" customHeight="1">
      <c r="C41" s="42" t="s">
        <v>419</v>
      </c>
      <c r="D41" s="38">
        <v>36</v>
      </c>
      <c r="E41" s="3">
        <v>24.324324324324301</v>
      </c>
    </row>
    <row r="42" spans="2:10" ht="17.45" customHeight="1">
      <c r="C42" s="42"/>
      <c r="D42" s="38"/>
      <c r="E42" s="3">
        <v>0</v>
      </c>
    </row>
    <row r="43" spans="2:10" ht="17.45" customHeight="1">
      <c r="B43" s="42" t="s">
        <v>23</v>
      </c>
      <c r="C43" s="42"/>
      <c r="D43" s="38">
        <v>20</v>
      </c>
      <c r="E43" s="3">
        <v>13.5135135135135</v>
      </c>
    </row>
    <row r="44" spans="2:10" ht="17.45" customHeight="1">
      <c r="B44" s="43" t="s">
        <v>2</v>
      </c>
      <c r="C44" s="21"/>
      <c r="D44" s="37">
        <v>148</v>
      </c>
      <c r="E44" s="22">
        <v>100</v>
      </c>
    </row>
    <row r="45" spans="2:10" ht="18" customHeight="1"/>
    <row r="46" spans="2:10" ht="18" customHeight="1"/>
    <row r="47" spans="2:10" ht="18" customHeight="1"/>
    <row r="48" spans="2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5　ご本人について</oddHeader>
    <oddFooter>&amp;C&amp;"HG丸ｺﾞｼｯｸM-PRO,標準"&amp;10&amp;P / &amp;N ページ　(表紙)</oddFooter>
  </headerFooter>
  <colBreaks count="2" manualBreakCount="2">
    <brk id="6" max="43" man="1"/>
    <brk id="10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>
  <dimension ref="B1:N200"/>
  <sheetViews>
    <sheetView view="pageLayout" workbookViewId="0"/>
  </sheetViews>
  <sheetFormatPr defaultRowHeight="13.5"/>
  <cols>
    <col min="2" max="2" width="26.5" style="42" customWidth="1"/>
    <col min="5" max="6" width="9" style="2"/>
    <col min="7" max="7" width="31" style="42" customWidth="1"/>
    <col min="10" max="10" width="9" style="2"/>
    <col min="14" max="14" width="9" style="2"/>
  </cols>
  <sheetData>
    <row r="1" spans="2:14" ht="18" customHeight="1">
      <c r="B1" s="47" t="s">
        <v>672</v>
      </c>
      <c r="G1" s="42" t="s">
        <v>459</v>
      </c>
    </row>
    <row r="2" spans="2:14" ht="18" customHeight="1"/>
    <row r="3" spans="2:14" ht="18" customHeight="1">
      <c r="B3" s="42" t="s">
        <v>458</v>
      </c>
      <c r="G3" s="46"/>
      <c r="H3" s="45" t="s">
        <v>24</v>
      </c>
      <c r="I3" s="46" t="s">
        <v>615</v>
      </c>
    </row>
    <row r="4" spans="2:14" ht="18" customHeight="1">
      <c r="G4" s="42" t="s">
        <v>289</v>
      </c>
      <c r="H4" s="129">
        <v>53</v>
      </c>
      <c r="I4" s="13">
        <v>35.8108108108108</v>
      </c>
    </row>
    <row r="5" spans="2:14" s="32" customFormat="1" ht="18" customHeight="1">
      <c r="B5" s="46"/>
      <c r="C5" s="45" t="s">
        <v>24</v>
      </c>
      <c r="D5" s="46" t="s">
        <v>615</v>
      </c>
      <c r="E5" s="40"/>
      <c r="F5" s="40"/>
      <c r="G5" s="42" t="s">
        <v>290</v>
      </c>
      <c r="H5" s="129">
        <v>17</v>
      </c>
      <c r="I5" s="13">
        <v>11.4864864864865</v>
      </c>
      <c r="J5" s="40"/>
      <c r="N5" s="40"/>
    </row>
    <row r="6" spans="2:14" ht="18" customHeight="1">
      <c r="B6" s="42" t="s">
        <v>445</v>
      </c>
      <c r="C6" s="129">
        <v>50</v>
      </c>
      <c r="D6" s="3">
        <v>33.783783783783797</v>
      </c>
      <c r="G6" s="42" t="s">
        <v>291</v>
      </c>
      <c r="H6" s="129">
        <v>41</v>
      </c>
      <c r="I6" s="13">
        <v>27.702702702702702</v>
      </c>
    </row>
    <row r="7" spans="2:14" ht="18" customHeight="1">
      <c r="B7" s="42" t="s">
        <v>395</v>
      </c>
      <c r="C7" s="129">
        <v>39</v>
      </c>
      <c r="D7" s="3">
        <v>26.351351351351301</v>
      </c>
      <c r="G7" s="42" t="s">
        <v>292</v>
      </c>
      <c r="H7" s="38">
        <v>0</v>
      </c>
      <c r="I7" s="13">
        <v>0</v>
      </c>
    </row>
    <row r="8" spans="2:14" ht="18" customHeight="1">
      <c r="B8" s="42" t="s">
        <v>408</v>
      </c>
      <c r="C8" s="129">
        <v>30</v>
      </c>
      <c r="D8" s="3">
        <v>20.270270270270299</v>
      </c>
      <c r="G8" s="42" t="s">
        <v>293</v>
      </c>
      <c r="H8" s="129">
        <v>6</v>
      </c>
      <c r="I8" s="13">
        <v>4.0540540540540499</v>
      </c>
    </row>
    <row r="9" spans="2:14" ht="18" customHeight="1">
      <c r="B9" s="42" t="s">
        <v>417</v>
      </c>
      <c r="C9" s="129">
        <v>22</v>
      </c>
      <c r="D9" s="3">
        <v>14.8648648648649</v>
      </c>
      <c r="G9" s="42" t="s">
        <v>294</v>
      </c>
      <c r="H9" s="129">
        <v>18</v>
      </c>
      <c r="I9" s="13">
        <v>12.1621621621622</v>
      </c>
    </row>
    <row r="10" spans="2:14" ht="18" customHeight="1">
      <c r="B10" s="42" t="s">
        <v>426</v>
      </c>
      <c r="C10" s="38">
        <v>4</v>
      </c>
      <c r="D10" s="3">
        <v>2.7027027027027</v>
      </c>
      <c r="G10" s="42" t="s">
        <v>295</v>
      </c>
      <c r="H10" s="38">
        <v>0</v>
      </c>
      <c r="I10" s="13">
        <v>0</v>
      </c>
    </row>
    <row r="11" spans="2:14" ht="18" customHeight="1">
      <c r="B11" s="42" t="s">
        <v>23</v>
      </c>
      <c r="C11" s="38">
        <v>3</v>
      </c>
      <c r="D11" s="3">
        <v>2.0270270270270299</v>
      </c>
      <c r="G11" s="42" t="s">
        <v>671</v>
      </c>
      <c r="H11" s="129">
        <v>5</v>
      </c>
      <c r="I11" s="13">
        <v>3.3783783783783798</v>
      </c>
    </row>
    <row r="12" spans="2:14" ht="18" customHeight="1">
      <c r="B12" s="43" t="s">
        <v>2</v>
      </c>
      <c r="C12" s="37">
        <v>148</v>
      </c>
      <c r="D12" s="22">
        <v>100</v>
      </c>
      <c r="G12" s="42" t="s">
        <v>296</v>
      </c>
      <c r="H12" s="129">
        <v>3</v>
      </c>
      <c r="I12" s="13">
        <v>2.0270270270270299</v>
      </c>
    </row>
    <row r="13" spans="2:14" ht="18" customHeight="1">
      <c r="G13" s="42" t="s">
        <v>18</v>
      </c>
      <c r="H13" s="129">
        <v>4</v>
      </c>
      <c r="I13" s="13">
        <v>2.7027027027027</v>
      </c>
    </row>
    <row r="14" spans="2:14" ht="18" customHeight="1">
      <c r="B14" s="43"/>
      <c r="C14" s="97" t="s">
        <v>665</v>
      </c>
      <c r="G14" s="42" t="s">
        <v>23</v>
      </c>
      <c r="H14" s="38">
        <v>2</v>
      </c>
      <c r="I14" s="13">
        <v>1.35135135135135</v>
      </c>
    </row>
    <row r="15" spans="2:14" ht="18" customHeight="1" thickBot="1">
      <c r="B15" s="42" t="s">
        <v>45</v>
      </c>
      <c r="C15" s="36">
        <v>1.28</v>
      </c>
      <c r="G15" s="114" t="s">
        <v>2</v>
      </c>
      <c r="H15" s="79">
        <v>149</v>
      </c>
      <c r="I15" s="110">
        <v>100.675675675676</v>
      </c>
    </row>
    <row r="16" spans="2:14" ht="18" customHeight="1" thickTop="1">
      <c r="B16" s="42" t="s">
        <v>46</v>
      </c>
      <c r="C16" s="36">
        <v>1.24</v>
      </c>
      <c r="G16" s="115" t="s">
        <v>319</v>
      </c>
      <c r="H16" s="112">
        <v>148</v>
      </c>
      <c r="I16" s="144"/>
    </row>
    <row r="17" spans="2:11" ht="18" customHeight="1">
      <c r="B17" s="44" t="s">
        <v>62</v>
      </c>
      <c r="C17" s="36">
        <v>1.95</v>
      </c>
    </row>
    <row r="18" spans="2:11" ht="18" customHeight="1">
      <c r="B18" s="98" t="s">
        <v>61</v>
      </c>
      <c r="C18" s="95">
        <v>1.02</v>
      </c>
      <c r="G18" s="42" t="s">
        <v>303</v>
      </c>
    </row>
    <row r="19" spans="2:11" ht="18" customHeight="1"/>
    <row r="20" spans="2:11" ht="18" customHeight="1">
      <c r="G20" s="42" t="s">
        <v>297</v>
      </c>
      <c r="K20" s="23"/>
    </row>
    <row r="21" spans="2:11" ht="18" customHeight="1">
      <c r="B21" s="42" t="s">
        <v>457</v>
      </c>
      <c r="G21" s="46"/>
      <c r="H21" s="45" t="s">
        <v>24</v>
      </c>
      <c r="I21" s="46" t="s">
        <v>615</v>
      </c>
    </row>
    <row r="22" spans="2:11" ht="18" customHeight="1">
      <c r="G22" s="42" t="s">
        <v>446</v>
      </c>
      <c r="H22" s="89">
        <v>4</v>
      </c>
      <c r="I22" s="3">
        <v>23.529411764705898</v>
      </c>
    </row>
    <row r="23" spans="2:11" ht="18" customHeight="1">
      <c r="B23" s="46"/>
      <c r="C23" s="45" t="s">
        <v>24</v>
      </c>
      <c r="D23" s="46" t="s">
        <v>615</v>
      </c>
      <c r="G23" s="42" t="s">
        <v>670</v>
      </c>
      <c r="H23" s="89">
        <v>9</v>
      </c>
      <c r="I23" s="3">
        <v>52.941176470588204</v>
      </c>
    </row>
    <row r="24" spans="2:11" ht="18" customHeight="1">
      <c r="B24" s="154" t="s">
        <v>328</v>
      </c>
      <c r="C24" s="38">
        <v>16</v>
      </c>
      <c r="D24" s="3">
        <v>10.8108108108108</v>
      </c>
      <c r="G24" s="42" t="s">
        <v>23</v>
      </c>
      <c r="H24" s="89">
        <v>4</v>
      </c>
      <c r="I24" s="3">
        <v>23.529411764705898</v>
      </c>
    </row>
    <row r="25" spans="2:11" ht="18" customHeight="1">
      <c r="B25" s="154" t="s">
        <v>329</v>
      </c>
      <c r="C25" s="38">
        <v>29</v>
      </c>
      <c r="D25" s="3">
        <v>19.5945945945946</v>
      </c>
      <c r="G25" s="43" t="s">
        <v>2</v>
      </c>
      <c r="H25" s="37">
        <v>17</v>
      </c>
      <c r="I25" s="22">
        <v>100</v>
      </c>
    </row>
    <row r="26" spans="2:11" ht="18" customHeight="1">
      <c r="B26" s="154" t="s">
        <v>330</v>
      </c>
      <c r="C26" s="38">
        <v>1</v>
      </c>
      <c r="D26" s="3">
        <v>0.67567567567567599</v>
      </c>
      <c r="F26" s="24"/>
    </row>
    <row r="27" spans="2:11" ht="18" customHeight="1">
      <c r="B27" s="154" t="s">
        <v>335</v>
      </c>
      <c r="C27" s="38">
        <v>20</v>
      </c>
      <c r="D27" s="3">
        <v>13.5135135135135</v>
      </c>
      <c r="F27" s="24"/>
      <c r="G27" s="43"/>
      <c r="H27" s="157" t="s">
        <v>666</v>
      </c>
    </row>
    <row r="28" spans="2:11" ht="18" customHeight="1">
      <c r="B28" s="154" t="s">
        <v>337</v>
      </c>
      <c r="C28" s="38">
        <v>1</v>
      </c>
      <c r="D28" s="3">
        <v>0.67567567567567599</v>
      </c>
      <c r="F28" s="24"/>
      <c r="G28" s="42" t="s">
        <v>45</v>
      </c>
      <c r="H28" s="93">
        <v>200.4</v>
      </c>
    </row>
    <row r="29" spans="2:11" ht="18" customHeight="1">
      <c r="B29" s="154" t="s">
        <v>338</v>
      </c>
      <c r="C29" s="38">
        <v>19</v>
      </c>
      <c r="D29" s="3">
        <v>12.8378378378378</v>
      </c>
      <c r="F29" s="24"/>
      <c r="G29" s="98" t="s">
        <v>46</v>
      </c>
      <c r="H29" s="94">
        <v>250</v>
      </c>
    </row>
    <row r="30" spans="2:11" ht="18" customHeight="1">
      <c r="B30" s="154" t="s">
        <v>339</v>
      </c>
      <c r="C30" s="38">
        <v>1</v>
      </c>
      <c r="D30" s="3">
        <v>0.67567567567567599</v>
      </c>
      <c r="F30" s="24"/>
    </row>
    <row r="31" spans="2:11" ht="18" customHeight="1">
      <c r="B31" s="154" t="s">
        <v>340</v>
      </c>
      <c r="C31" s="38">
        <v>3</v>
      </c>
      <c r="D31" s="3">
        <v>2.0270270270270299</v>
      </c>
      <c r="F31" s="24"/>
      <c r="G31" s="42" t="s">
        <v>298</v>
      </c>
    </row>
    <row r="32" spans="2:11" ht="18" customHeight="1">
      <c r="B32" s="154" t="s">
        <v>332</v>
      </c>
      <c r="C32" s="153">
        <v>24</v>
      </c>
      <c r="D32" s="3">
        <v>16.2162162162162</v>
      </c>
      <c r="F32" s="24"/>
      <c r="G32" s="46"/>
      <c r="H32" s="45" t="s">
        <v>24</v>
      </c>
      <c r="I32" s="46" t="s">
        <v>615</v>
      </c>
    </row>
    <row r="33" spans="2:9" ht="18" customHeight="1">
      <c r="B33" s="154" t="s">
        <v>333</v>
      </c>
      <c r="C33" s="153">
        <v>1</v>
      </c>
      <c r="D33" s="3">
        <v>0.67567567567567599</v>
      </c>
      <c r="F33" s="24"/>
      <c r="G33" s="42" t="s">
        <v>446</v>
      </c>
      <c r="H33" s="38">
        <v>2</v>
      </c>
      <c r="I33" s="3">
        <v>2.0618556701030899</v>
      </c>
    </row>
    <row r="34" spans="2:9" ht="18" customHeight="1">
      <c r="B34" s="154" t="s">
        <v>336</v>
      </c>
      <c r="C34" s="153">
        <v>7</v>
      </c>
      <c r="D34" s="3">
        <v>4.7297297297297298</v>
      </c>
      <c r="F34" s="24"/>
      <c r="G34" s="42" t="s">
        <v>667</v>
      </c>
      <c r="H34" s="38">
        <v>27</v>
      </c>
      <c r="I34" s="3">
        <v>27.835051546391799</v>
      </c>
    </row>
    <row r="35" spans="2:9" ht="18" customHeight="1">
      <c r="B35" s="154" t="s">
        <v>331</v>
      </c>
      <c r="C35" s="153">
        <v>14</v>
      </c>
      <c r="D35" s="3">
        <v>9.4594594594594597</v>
      </c>
      <c r="F35" s="24"/>
      <c r="G35" s="42" t="s">
        <v>668</v>
      </c>
      <c r="H35" s="38">
        <v>42</v>
      </c>
      <c r="I35" s="3">
        <v>43.298969072165001</v>
      </c>
    </row>
    <row r="36" spans="2:9" ht="18" customHeight="1">
      <c r="B36" s="154" t="s">
        <v>334</v>
      </c>
      <c r="C36" s="38">
        <v>10</v>
      </c>
      <c r="D36" s="3">
        <v>6.7567567567567597</v>
      </c>
      <c r="F36" s="24"/>
      <c r="G36" s="42" t="s">
        <v>669</v>
      </c>
      <c r="H36" s="38">
        <v>7</v>
      </c>
      <c r="I36" s="3">
        <v>7.2164948453608204</v>
      </c>
    </row>
    <row r="37" spans="2:9" ht="18" customHeight="1">
      <c r="B37" s="155" t="s">
        <v>23</v>
      </c>
      <c r="C37" s="38">
        <v>2</v>
      </c>
      <c r="D37" s="3">
        <v>1.35135135135135</v>
      </c>
      <c r="F37" s="24"/>
      <c r="G37" s="42" t="s">
        <v>23</v>
      </c>
      <c r="H37" s="38">
        <v>19</v>
      </c>
      <c r="I37" s="3">
        <v>19.587628865979401</v>
      </c>
    </row>
    <row r="38" spans="2:9" ht="18" customHeight="1">
      <c r="B38" s="156" t="s">
        <v>2</v>
      </c>
      <c r="C38" s="37">
        <v>148</v>
      </c>
      <c r="D38" s="22">
        <v>100</v>
      </c>
      <c r="F38" s="24"/>
      <c r="G38" s="43" t="s">
        <v>2</v>
      </c>
      <c r="H38" s="37">
        <v>97</v>
      </c>
      <c r="I38" s="22">
        <v>100</v>
      </c>
    </row>
    <row r="39" spans="2:9" ht="18" customHeight="1">
      <c r="F39" s="24"/>
    </row>
    <row r="40" spans="2:9" ht="18" customHeight="1">
      <c r="F40" s="24"/>
      <c r="G40" s="43"/>
      <c r="H40" s="157" t="s">
        <v>666</v>
      </c>
    </row>
    <row r="41" spans="2:9" ht="18" customHeight="1">
      <c r="F41" s="24"/>
      <c r="G41" s="42" t="s">
        <v>45</v>
      </c>
      <c r="H41" s="36">
        <v>71.900000000000006</v>
      </c>
    </row>
    <row r="42" spans="2:9" ht="18" customHeight="1">
      <c r="G42" s="98" t="s">
        <v>46</v>
      </c>
      <c r="H42" s="95">
        <v>59.6</v>
      </c>
    </row>
    <row r="43" spans="2:9" ht="18" customHeight="1"/>
    <row r="44" spans="2:9" ht="18" customHeight="1"/>
    <row r="45" spans="2:9" ht="18" customHeight="1"/>
    <row r="46" spans="2:9" ht="18" customHeight="1"/>
    <row r="47" spans="2:9" ht="18" customHeight="1"/>
    <row r="48" spans="2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6　ご本人の世帯について</oddHeader>
    <oddFooter>&amp;C&amp;"HG丸ｺﾞｼｯｸM-PRO,標準"&amp;10&amp;P / &amp;N ページ　(表紙)</oddFooter>
  </headerFooter>
  <colBreaks count="1" manualBreakCount="1">
    <brk id="5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>
  <dimension ref="B1:I198"/>
  <sheetViews>
    <sheetView view="pageLayout" workbookViewId="0"/>
  </sheetViews>
  <sheetFormatPr defaultRowHeight="13.5"/>
  <cols>
    <col min="2" max="3" width="22.625" style="42" customWidth="1"/>
    <col min="6" max="7" width="9" style="42"/>
  </cols>
  <sheetData>
    <row r="1" spans="2:9" ht="18" customHeight="1">
      <c r="B1" s="42" t="s">
        <v>457</v>
      </c>
    </row>
    <row r="2" spans="2:9" ht="18" customHeight="1">
      <c r="B2" s="42" t="s">
        <v>416</v>
      </c>
    </row>
    <row r="3" spans="2:9" ht="18" customHeight="1"/>
    <row r="4" spans="2:9" ht="18" customHeight="1">
      <c r="B4" s="159" t="s">
        <v>328</v>
      </c>
      <c r="C4" s="163" t="s">
        <v>674</v>
      </c>
      <c r="D4" s="158">
        <v>6</v>
      </c>
      <c r="I4" s="3"/>
    </row>
    <row r="5" spans="2:9" ht="18" customHeight="1">
      <c r="B5" s="154"/>
      <c r="C5" s="164" t="s">
        <v>673</v>
      </c>
      <c r="D5" s="109">
        <v>3</v>
      </c>
      <c r="I5" s="3"/>
    </row>
    <row r="6" spans="2:9" ht="18" customHeight="1">
      <c r="B6" s="154"/>
      <c r="C6" s="164" t="s">
        <v>353</v>
      </c>
      <c r="D6" s="109">
        <v>3</v>
      </c>
      <c r="I6" s="3"/>
    </row>
    <row r="7" spans="2:9" ht="18" customHeight="1">
      <c r="B7" s="160"/>
      <c r="C7" s="165" t="s">
        <v>18</v>
      </c>
      <c r="D7" s="161">
        <v>4</v>
      </c>
      <c r="I7" s="3"/>
    </row>
    <row r="8" spans="2:9" ht="18" customHeight="1">
      <c r="B8" s="159" t="s">
        <v>329</v>
      </c>
      <c r="C8" s="163" t="s">
        <v>354</v>
      </c>
      <c r="D8" s="158">
        <v>25</v>
      </c>
      <c r="I8" s="3"/>
    </row>
    <row r="9" spans="2:9" ht="18" customHeight="1">
      <c r="B9" s="160"/>
      <c r="C9" s="165" t="s">
        <v>18</v>
      </c>
      <c r="D9" s="161">
        <v>4</v>
      </c>
      <c r="I9" s="3"/>
    </row>
    <row r="10" spans="2:9" ht="18" customHeight="1">
      <c r="B10" s="162" t="s">
        <v>330</v>
      </c>
      <c r="C10" s="43"/>
      <c r="D10" s="101">
        <v>1</v>
      </c>
      <c r="I10" s="3"/>
    </row>
    <row r="11" spans="2:9" ht="18" customHeight="1">
      <c r="B11" s="159" t="s">
        <v>335</v>
      </c>
      <c r="C11" s="120" t="s">
        <v>355</v>
      </c>
      <c r="D11" s="96">
        <v>7</v>
      </c>
      <c r="I11" s="3"/>
    </row>
    <row r="12" spans="2:9" ht="18" customHeight="1">
      <c r="B12" s="154"/>
      <c r="C12" s="44" t="s">
        <v>356</v>
      </c>
      <c r="D12" s="36">
        <v>5</v>
      </c>
      <c r="I12" s="3"/>
    </row>
    <row r="13" spans="2:9" ht="18" customHeight="1">
      <c r="B13" s="160"/>
      <c r="C13" s="98" t="s">
        <v>18</v>
      </c>
      <c r="D13" s="95">
        <v>8</v>
      </c>
      <c r="I13" s="3"/>
    </row>
    <row r="14" spans="2:9" ht="18" customHeight="1">
      <c r="B14" s="162" t="s">
        <v>337</v>
      </c>
      <c r="C14" s="43"/>
      <c r="D14" s="101">
        <v>1</v>
      </c>
      <c r="I14" s="3"/>
    </row>
    <row r="15" spans="2:9" ht="18" customHeight="1">
      <c r="B15" s="154" t="s">
        <v>338</v>
      </c>
      <c r="C15" s="44" t="s">
        <v>357</v>
      </c>
      <c r="D15" s="36">
        <v>4</v>
      </c>
      <c r="I15" s="3"/>
    </row>
    <row r="16" spans="2:9" ht="18" customHeight="1">
      <c r="B16" s="154"/>
      <c r="C16" s="44" t="s">
        <v>358</v>
      </c>
      <c r="D16" s="36">
        <v>3</v>
      </c>
      <c r="I16" s="3"/>
    </row>
    <row r="17" spans="2:9" ht="18" customHeight="1">
      <c r="B17" s="160"/>
      <c r="C17" s="98" t="s">
        <v>18</v>
      </c>
      <c r="D17" s="95">
        <v>12</v>
      </c>
      <c r="F17" s="154"/>
      <c r="G17" s="44"/>
      <c r="H17" s="2"/>
      <c r="I17" s="3"/>
    </row>
    <row r="18" spans="2:9" ht="18" customHeight="1">
      <c r="B18" s="159" t="s">
        <v>339</v>
      </c>
      <c r="C18" s="120"/>
      <c r="D18" s="96">
        <v>1</v>
      </c>
      <c r="I18" s="3"/>
    </row>
    <row r="19" spans="2:9" ht="18" customHeight="1">
      <c r="B19" s="162" t="s">
        <v>340</v>
      </c>
      <c r="C19" s="43"/>
      <c r="D19" s="101">
        <v>3</v>
      </c>
      <c r="E19" s="2"/>
      <c r="F19" s="44"/>
      <c r="G19" s="44"/>
      <c r="H19" s="2"/>
      <c r="I19" s="13"/>
    </row>
    <row r="20" spans="2:9" ht="18" customHeight="1">
      <c r="B20" s="154" t="s">
        <v>332</v>
      </c>
      <c r="C20" s="44" t="s">
        <v>359</v>
      </c>
      <c r="D20" s="36">
        <v>10</v>
      </c>
      <c r="E20" s="2"/>
      <c r="F20" s="154"/>
      <c r="G20" s="44"/>
      <c r="H20" s="2"/>
      <c r="I20" s="13"/>
    </row>
    <row r="21" spans="2:9" ht="18" customHeight="1">
      <c r="B21" s="154"/>
      <c r="C21" s="44" t="s">
        <v>18</v>
      </c>
      <c r="D21" s="36">
        <v>14</v>
      </c>
      <c r="E21" s="2"/>
      <c r="F21" s="44"/>
      <c r="G21" s="44"/>
      <c r="H21" s="2"/>
      <c r="I21" s="13"/>
    </row>
    <row r="22" spans="2:9" ht="18" customHeight="1">
      <c r="B22" s="162" t="s">
        <v>333</v>
      </c>
      <c r="C22" s="43"/>
      <c r="D22" s="101">
        <v>1</v>
      </c>
      <c r="E22" s="2"/>
      <c r="F22" s="154"/>
      <c r="G22" s="44"/>
      <c r="H22" s="2"/>
      <c r="I22" s="13"/>
    </row>
    <row r="23" spans="2:9" ht="18" customHeight="1">
      <c r="B23" s="154" t="s">
        <v>336</v>
      </c>
      <c r="C23" s="44"/>
      <c r="D23" s="36">
        <v>7</v>
      </c>
      <c r="I23" s="3"/>
    </row>
    <row r="24" spans="2:9" ht="18" customHeight="1">
      <c r="B24" s="159" t="s">
        <v>331</v>
      </c>
      <c r="C24" s="120" t="s">
        <v>360</v>
      </c>
      <c r="D24" s="96">
        <v>7</v>
      </c>
      <c r="G24" s="154"/>
      <c r="H24" s="24"/>
      <c r="I24" s="3"/>
    </row>
    <row r="25" spans="2:9" ht="18" customHeight="1">
      <c r="B25" s="160"/>
      <c r="C25" s="98" t="s">
        <v>18</v>
      </c>
      <c r="D25" s="95">
        <v>7</v>
      </c>
      <c r="G25" s="154"/>
      <c r="H25" s="24"/>
      <c r="I25" s="3"/>
    </row>
    <row r="26" spans="2:9" ht="18" customHeight="1">
      <c r="B26" s="154" t="s">
        <v>334</v>
      </c>
      <c r="C26" s="44" t="s">
        <v>361</v>
      </c>
      <c r="D26" s="36">
        <v>5</v>
      </c>
      <c r="G26" s="154"/>
      <c r="H26" s="24"/>
      <c r="I26" s="3"/>
    </row>
    <row r="27" spans="2:9" ht="18" customHeight="1">
      <c r="B27" s="154"/>
      <c r="C27" s="44" t="s">
        <v>362</v>
      </c>
      <c r="D27" s="36">
        <v>5</v>
      </c>
      <c r="G27" s="154"/>
      <c r="H27" s="24"/>
      <c r="I27" s="3"/>
    </row>
    <row r="28" spans="2:9" ht="18" customHeight="1">
      <c r="B28" s="162" t="s">
        <v>23</v>
      </c>
      <c r="C28" s="43"/>
      <c r="D28" s="101">
        <v>2</v>
      </c>
      <c r="G28" s="154"/>
      <c r="H28" s="24"/>
      <c r="I28" s="3"/>
    </row>
    <row r="29" spans="2:9" ht="18" customHeight="1">
      <c r="B29" s="43" t="s">
        <v>2</v>
      </c>
      <c r="C29" s="43"/>
      <c r="D29" s="101">
        <v>148</v>
      </c>
      <c r="G29" s="154"/>
      <c r="H29" s="24"/>
      <c r="I29" s="3"/>
    </row>
    <row r="30" spans="2:9" ht="18" customHeight="1">
      <c r="G30" s="154"/>
      <c r="H30" s="24"/>
      <c r="I30" s="3"/>
    </row>
    <row r="31" spans="2:9" ht="18" customHeight="1">
      <c r="G31" s="154"/>
      <c r="H31" s="24"/>
      <c r="I31" s="3"/>
    </row>
    <row r="32" spans="2:9" ht="18" customHeight="1">
      <c r="G32" s="154"/>
      <c r="H32" s="24"/>
      <c r="I32" s="3"/>
    </row>
    <row r="33" spans="7:9" ht="18" customHeight="1">
      <c r="G33" s="154"/>
      <c r="H33" s="24"/>
      <c r="I33" s="3"/>
    </row>
    <row r="34" spans="7:9" ht="18" customHeight="1">
      <c r="G34" s="154"/>
      <c r="H34" s="24"/>
      <c r="I34" s="3"/>
    </row>
    <row r="35" spans="7:9" ht="18" customHeight="1">
      <c r="G35" s="154"/>
      <c r="H35" s="24"/>
      <c r="I35" s="3"/>
    </row>
    <row r="36" spans="7:9" ht="18" customHeight="1">
      <c r="G36" s="154"/>
      <c r="H36" s="24"/>
      <c r="I36" s="3"/>
    </row>
    <row r="37" spans="7:9" ht="18" customHeight="1">
      <c r="G37" s="154"/>
      <c r="H37" s="24"/>
      <c r="I37" s="3"/>
    </row>
    <row r="38" spans="7:9" ht="18" customHeight="1">
      <c r="G38" s="154"/>
      <c r="H38" s="24"/>
      <c r="I38" s="3"/>
    </row>
    <row r="39" spans="7:9" ht="18" customHeight="1">
      <c r="G39" s="154"/>
      <c r="I39" s="3"/>
    </row>
    <row r="40" spans="7:9" ht="18" customHeight="1">
      <c r="G40" s="154"/>
      <c r="I40" s="3"/>
    </row>
    <row r="41" spans="7:9" ht="18" customHeight="1">
      <c r="G41" s="154"/>
      <c r="I41" s="3"/>
    </row>
    <row r="42" spans="7:9" ht="18" customHeight="1">
      <c r="G42" s="154"/>
      <c r="I42" s="3"/>
    </row>
    <row r="43" spans="7:9" ht="18" customHeight="1">
      <c r="G43" s="154"/>
      <c r="I43" s="3"/>
    </row>
    <row r="44" spans="7:9" ht="18" customHeight="1">
      <c r="G44" s="154"/>
      <c r="I44" s="3"/>
    </row>
    <row r="45" spans="7:9" ht="18" customHeight="1">
      <c r="G45" s="154"/>
      <c r="I45" s="3"/>
    </row>
    <row r="46" spans="7:9" ht="18" customHeight="1">
      <c r="G46" s="154"/>
      <c r="I46" s="3"/>
    </row>
    <row r="47" spans="7:9" ht="18" customHeight="1">
      <c r="G47" s="154"/>
      <c r="I47" s="3"/>
    </row>
    <row r="48" spans="7:9" ht="18" customHeight="1">
      <c r="G48" s="154"/>
      <c r="I48" s="3"/>
    </row>
    <row r="49" spans="7:9" ht="18" customHeight="1">
      <c r="G49" s="154"/>
      <c r="I49" s="3"/>
    </row>
    <row r="50" spans="7:9" ht="18" customHeight="1">
      <c r="G50" s="155"/>
      <c r="I50" s="3"/>
    </row>
    <row r="51" spans="7:9" ht="18" customHeight="1"/>
    <row r="52" spans="7:9" ht="18" customHeight="1"/>
    <row r="53" spans="7:9" ht="18" customHeight="1"/>
    <row r="54" spans="7:9" ht="18" customHeight="1"/>
    <row r="55" spans="7:9" ht="18" customHeight="1"/>
    <row r="56" spans="7:9" ht="18" customHeight="1"/>
    <row r="57" spans="7:9" ht="18" customHeight="1"/>
    <row r="58" spans="7:9" ht="18" customHeight="1"/>
    <row r="59" spans="7:9" ht="18" customHeight="1"/>
    <row r="60" spans="7:9" ht="18" customHeight="1"/>
    <row r="61" spans="7:9" ht="18" customHeight="1"/>
    <row r="62" spans="7:9" ht="18" customHeight="1"/>
    <row r="63" spans="7:9" ht="18" customHeight="1"/>
    <row r="64" spans="7: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6　ご本人の世帯について</oddHeader>
    <oddFooter>&amp;C&amp;"HG丸ｺﾞｼｯｸM-PRO,標準"&amp;10&amp;P / &amp;N ページ　(表紙)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91"/>
  <sheetViews>
    <sheetView view="pageLayout" workbookViewId="0"/>
  </sheetViews>
  <sheetFormatPr defaultRowHeight="13.5"/>
  <cols>
    <col min="1" max="1" width="22.625" style="42" customWidth="1"/>
    <col min="4" max="4" width="4.625" style="2" customWidth="1"/>
    <col min="5" max="5" width="22.625" style="42" customWidth="1"/>
  </cols>
  <sheetData>
    <row r="1" spans="1:7" ht="18" customHeight="1">
      <c r="A1" s="42" t="s">
        <v>517</v>
      </c>
    </row>
    <row r="2" spans="1:7" ht="18" customHeight="1"/>
    <row r="3" spans="1:7" ht="18" customHeight="1">
      <c r="A3" s="100">
        <v>39965</v>
      </c>
    </row>
    <row r="4" spans="1:7" ht="18" customHeight="1">
      <c r="A4" s="42" t="s">
        <v>36</v>
      </c>
    </row>
    <row r="5" spans="1:7" ht="18" customHeight="1">
      <c r="A5" s="43" t="s">
        <v>34</v>
      </c>
      <c r="B5" s="45" t="s">
        <v>39</v>
      </c>
      <c r="C5" s="46" t="s">
        <v>25</v>
      </c>
      <c r="D5" s="26"/>
      <c r="E5" s="43" t="s">
        <v>35</v>
      </c>
      <c r="F5" s="45" t="s">
        <v>39</v>
      </c>
      <c r="G5" s="46" t="s">
        <v>392</v>
      </c>
    </row>
    <row r="6" spans="1:7" ht="18" customHeight="1">
      <c r="A6" s="99">
        <v>0</v>
      </c>
      <c r="B6" s="89">
        <v>53</v>
      </c>
      <c r="C6" s="25">
        <v>35.8108108108108</v>
      </c>
      <c r="D6" s="85"/>
      <c r="E6" s="42" t="s">
        <v>443</v>
      </c>
      <c r="F6" s="89">
        <v>85</v>
      </c>
      <c r="G6" s="25">
        <v>57.4324324324324</v>
      </c>
    </row>
    <row r="7" spans="1:7" ht="18" customHeight="1">
      <c r="A7" s="42" t="s">
        <v>525</v>
      </c>
      <c r="B7" s="89">
        <v>24</v>
      </c>
      <c r="C7" s="25">
        <v>16.2162162162162</v>
      </c>
      <c r="D7" s="85"/>
      <c r="E7" s="42" t="s">
        <v>527</v>
      </c>
      <c r="F7" s="89">
        <v>25</v>
      </c>
      <c r="G7" s="25">
        <v>16.891891891891898</v>
      </c>
    </row>
    <row r="8" spans="1:7" ht="18" customHeight="1">
      <c r="A8" s="42" t="s">
        <v>526</v>
      </c>
      <c r="B8" s="89">
        <v>15</v>
      </c>
      <c r="C8" s="25">
        <v>10.1351351351351</v>
      </c>
      <c r="D8" s="85"/>
      <c r="E8" s="42" t="s">
        <v>523</v>
      </c>
      <c r="F8" s="89">
        <v>8</v>
      </c>
      <c r="G8" s="25">
        <v>5.4054054054054097</v>
      </c>
    </row>
    <row r="9" spans="1:7" ht="18" customHeight="1">
      <c r="A9" s="42" t="s">
        <v>524</v>
      </c>
      <c r="B9" s="89">
        <v>11</v>
      </c>
      <c r="C9" s="25">
        <v>7.4324324324324298</v>
      </c>
      <c r="D9" s="85"/>
      <c r="E9" s="42" t="s">
        <v>23</v>
      </c>
      <c r="F9" s="89">
        <v>30</v>
      </c>
      <c r="G9" s="25">
        <v>20.270270270270299</v>
      </c>
    </row>
    <row r="10" spans="1:7" ht="18" customHeight="1">
      <c r="A10" s="42" t="s">
        <v>23</v>
      </c>
      <c r="B10" s="89">
        <v>45</v>
      </c>
      <c r="C10" s="25">
        <v>30.4054054054054</v>
      </c>
      <c r="D10" s="85"/>
      <c r="E10" s="43" t="s">
        <v>2</v>
      </c>
      <c r="F10" s="88">
        <v>148</v>
      </c>
      <c r="G10" s="86">
        <v>100</v>
      </c>
    </row>
    <row r="11" spans="1:7" ht="18" customHeight="1">
      <c r="A11" s="43" t="s">
        <v>2</v>
      </c>
      <c r="B11" s="88">
        <v>148</v>
      </c>
      <c r="C11" s="86">
        <v>100</v>
      </c>
      <c r="D11" s="85"/>
    </row>
    <row r="12" spans="1:7" ht="18" customHeight="1">
      <c r="A12" s="44"/>
      <c r="B12" s="26"/>
      <c r="C12" s="27"/>
      <c r="D12" s="85"/>
      <c r="E12" s="43"/>
      <c r="F12" s="97" t="s">
        <v>520</v>
      </c>
    </row>
    <row r="13" spans="1:7" ht="18" customHeight="1">
      <c r="A13" s="43"/>
      <c r="B13" s="97" t="s">
        <v>519</v>
      </c>
      <c r="C13" s="23"/>
      <c r="D13" s="85"/>
      <c r="E13" s="42" t="s">
        <v>59</v>
      </c>
      <c r="F13" s="36">
        <v>1027</v>
      </c>
    </row>
    <row r="14" spans="1:7" ht="18" customHeight="1">
      <c r="A14" s="42" t="s">
        <v>59</v>
      </c>
      <c r="B14" s="91">
        <v>19.399999999999999</v>
      </c>
      <c r="C14" s="23"/>
      <c r="D14" s="85"/>
      <c r="E14" s="42" t="s">
        <v>60</v>
      </c>
      <c r="F14" s="36">
        <v>3592</v>
      </c>
    </row>
    <row r="15" spans="1:7" ht="18" customHeight="1">
      <c r="A15" s="42" t="s">
        <v>60</v>
      </c>
      <c r="B15" s="91">
        <v>74.7</v>
      </c>
      <c r="C15" s="23"/>
      <c r="D15" s="85"/>
      <c r="E15" s="42" t="s">
        <v>62</v>
      </c>
      <c r="F15" s="36">
        <v>3672</v>
      </c>
    </row>
    <row r="16" spans="1:7" ht="18" customHeight="1">
      <c r="A16" s="42" t="s">
        <v>62</v>
      </c>
      <c r="B16" s="91">
        <v>40</v>
      </c>
      <c r="C16" s="23"/>
      <c r="D16" s="85"/>
      <c r="E16" s="98" t="s">
        <v>61</v>
      </c>
      <c r="F16" s="95">
        <v>6035</v>
      </c>
    </row>
    <row r="17" spans="1:7" ht="18" customHeight="1">
      <c r="A17" s="98" t="s">
        <v>61</v>
      </c>
      <c r="B17" s="92">
        <v>103.2</v>
      </c>
      <c r="C17" s="23"/>
      <c r="D17" s="85"/>
    </row>
    <row r="18" spans="1:7" ht="18" customHeight="1">
      <c r="B18" s="23"/>
      <c r="C18" s="23"/>
      <c r="D18" s="85"/>
    </row>
    <row r="19" spans="1:7" ht="18" customHeight="1">
      <c r="A19" s="42" t="s">
        <v>37</v>
      </c>
      <c r="D19" s="85"/>
    </row>
    <row r="20" spans="1:7" ht="18" customHeight="1">
      <c r="A20" s="43" t="s">
        <v>34</v>
      </c>
      <c r="B20" s="45" t="s">
        <v>39</v>
      </c>
      <c r="C20" s="46" t="s">
        <v>392</v>
      </c>
      <c r="D20" s="26"/>
      <c r="E20" s="43" t="s">
        <v>35</v>
      </c>
      <c r="F20" s="45" t="s">
        <v>39</v>
      </c>
      <c r="G20" s="46" t="s">
        <v>392</v>
      </c>
    </row>
    <row r="21" spans="1:7" ht="18" customHeight="1">
      <c r="A21" s="99">
        <v>0</v>
      </c>
      <c r="B21" s="90">
        <v>71</v>
      </c>
      <c r="C21" s="25">
        <v>47.972972972972997</v>
      </c>
      <c r="D21" s="26"/>
      <c r="E21" s="42" t="s">
        <v>443</v>
      </c>
      <c r="F21" s="90">
        <v>82</v>
      </c>
      <c r="G21" s="25">
        <v>55.405405405405403</v>
      </c>
    </row>
    <row r="22" spans="1:7" ht="18" customHeight="1">
      <c r="A22" s="42" t="s">
        <v>521</v>
      </c>
      <c r="B22" s="90">
        <v>5</v>
      </c>
      <c r="C22" s="25">
        <v>3.3783783783783798</v>
      </c>
      <c r="D22" s="26"/>
      <c r="E22" s="42" t="s">
        <v>522</v>
      </c>
      <c r="F22" s="90">
        <v>4</v>
      </c>
      <c r="G22" s="25">
        <v>2.7027027027027</v>
      </c>
    </row>
    <row r="23" spans="1:7" ht="18" customHeight="1">
      <c r="A23" s="42" t="s">
        <v>23</v>
      </c>
      <c r="B23" s="90">
        <v>72</v>
      </c>
      <c r="C23" s="25">
        <v>48.648648648648702</v>
      </c>
      <c r="D23" s="26"/>
      <c r="E23" s="42" t="s">
        <v>23</v>
      </c>
      <c r="F23" s="90">
        <v>62</v>
      </c>
      <c r="G23" s="25">
        <v>41.891891891891902</v>
      </c>
    </row>
    <row r="24" spans="1:7" ht="18" customHeight="1">
      <c r="A24" s="43" t="s">
        <v>2</v>
      </c>
      <c r="B24" s="88">
        <v>148</v>
      </c>
      <c r="C24" s="86">
        <v>100</v>
      </c>
      <c r="D24" s="26"/>
      <c r="E24" s="43" t="s">
        <v>2</v>
      </c>
      <c r="F24" s="88">
        <v>148</v>
      </c>
      <c r="G24" s="86">
        <v>100</v>
      </c>
    </row>
    <row r="25" spans="1:7" ht="18" customHeight="1">
      <c r="A25" s="44"/>
      <c r="B25" s="26"/>
      <c r="C25" s="27"/>
      <c r="F25" s="23"/>
      <c r="G25" s="23"/>
    </row>
    <row r="26" spans="1:7" ht="18" customHeight="1">
      <c r="A26" s="43"/>
      <c r="B26" s="97" t="s">
        <v>519</v>
      </c>
      <c r="E26" s="43"/>
      <c r="F26" s="97" t="s">
        <v>520</v>
      </c>
    </row>
    <row r="27" spans="1:7" ht="18" customHeight="1">
      <c r="A27" s="42" t="s">
        <v>59</v>
      </c>
      <c r="B27" s="91">
        <v>0.36</v>
      </c>
      <c r="C27" s="23"/>
      <c r="E27" s="42" t="s">
        <v>59</v>
      </c>
      <c r="F27" s="87">
        <v>70</v>
      </c>
      <c r="G27" s="23"/>
    </row>
    <row r="28" spans="1:7" ht="18" customHeight="1">
      <c r="A28" s="42" t="s">
        <v>60</v>
      </c>
      <c r="B28" s="91">
        <v>1.75</v>
      </c>
      <c r="C28" s="23"/>
      <c r="D28" s="84"/>
      <c r="E28" s="42" t="s">
        <v>60</v>
      </c>
      <c r="F28" s="87">
        <v>343</v>
      </c>
      <c r="G28" s="23"/>
    </row>
    <row r="29" spans="1:7" ht="18" customHeight="1">
      <c r="A29" s="42" t="s">
        <v>62</v>
      </c>
      <c r="B29" s="91">
        <v>5.4</v>
      </c>
      <c r="C29" s="23"/>
      <c r="D29" s="84"/>
      <c r="E29" s="44" t="s">
        <v>62</v>
      </c>
      <c r="F29" s="87">
        <v>1510</v>
      </c>
      <c r="G29" s="23"/>
    </row>
    <row r="30" spans="1:7" ht="18" customHeight="1">
      <c r="A30" s="98" t="s">
        <v>61</v>
      </c>
      <c r="B30" s="92">
        <v>4.42</v>
      </c>
      <c r="C30" s="23"/>
      <c r="D30" s="84"/>
      <c r="E30" s="98" t="s">
        <v>61</v>
      </c>
      <c r="F30" s="95">
        <v>591</v>
      </c>
    </row>
    <row r="31" spans="1:7" ht="18" customHeight="1">
      <c r="D31" s="84"/>
    </row>
    <row r="32" spans="1:7" ht="18" customHeight="1">
      <c r="A32" s="42" t="s">
        <v>18</v>
      </c>
      <c r="D32" s="84"/>
    </row>
    <row r="33" spans="1:8" ht="18" customHeight="1">
      <c r="A33" s="43" t="s">
        <v>34</v>
      </c>
      <c r="B33" s="45" t="s">
        <v>39</v>
      </c>
      <c r="C33" s="46" t="s">
        <v>392</v>
      </c>
      <c r="D33" s="84"/>
      <c r="E33" s="43" t="s">
        <v>35</v>
      </c>
      <c r="F33" s="45" t="s">
        <v>39</v>
      </c>
      <c r="G33" s="46" t="s">
        <v>392</v>
      </c>
      <c r="H33" s="3"/>
    </row>
    <row r="34" spans="1:8" ht="18" customHeight="1">
      <c r="A34" s="99">
        <v>0</v>
      </c>
      <c r="B34" s="89">
        <v>63</v>
      </c>
      <c r="C34" s="25">
        <v>42.5675675675676</v>
      </c>
      <c r="D34" s="84"/>
      <c r="E34" s="42" t="s">
        <v>443</v>
      </c>
      <c r="F34" s="89">
        <v>71</v>
      </c>
      <c r="G34" s="25">
        <v>47.972972972972997</v>
      </c>
      <c r="H34" s="3"/>
    </row>
    <row r="35" spans="1:8" ht="18" customHeight="1">
      <c r="A35" s="42" t="s">
        <v>528</v>
      </c>
      <c r="B35" s="89">
        <v>12</v>
      </c>
      <c r="C35" s="25">
        <v>8.1081081081081106</v>
      </c>
      <c r="D35" s="84"/>
      <c r="E35" s="42" t="s">
        <v>522</v>
      </c>
      <c r="F35" s="89">
        <v>11</v>
      </c>
      <c r="G35" s="25">
        <v>7.4324324324324298</v>
      </c>
    </row>
    <row r="36" spans="1:8" ht="18" customHeight="1">
      <c r="A36" s="42" t="s">
        <v>23</v>
      </c>
      <c r="B36" s="89">
        <v>73</v>
      </c>
      <c r="C36" s="25">
        <v>49.324324324324301</v>
      </c>
      <c r="D36" s="84"/>
      <c r="E36" s="42" t="s">
        <v>23</v>
      </c>
      <c r="F36" s="89">
        <v>66</v>
      </c>
      <c r="G36" s="25">
        <v>44.594594594594597</v>
      </c>
    </row>
    <row r="37" spans="1:8" ht="18" customHeight="1">
      <c r="A37" s="43" t="s">
        <v>2</v>
      </c>
      <c r="B37" s="88">
        <v>148</v>
      </c>
      <c r="C37" s="86">
        <v>100</v>
      </c>
      <c r="D37" s="84"/>
      <c r="E37" s="43" t="s">
        <v>2</v>
      </c>
      <c r="F37" s="88">
        <v>148</v>
      </c>
      <c r="G37" s="86">
        <v>100</v>
      </c>
    </row>
    <row r="38" spans="1:8" ht="18" customHeight="1">
      <c r="A38" s="44"/>
      <c r="B38" s="26"/>
      <c r="C38" s="27"/>
      <c r="D38" s="84"/>
      <c r="F38" s="23"/>
      <c r="G38" s="23"/>
    </row>
    <row r="39" spans="1:8" ht="18" customHeight="1">
      <c r="A39" s="43"/>
      <c r="B39" s="97" t="s">
        <v>519</v>
      </c>
      <c r="D39" s="84"/>
      <c r="E39" s="43"/>
      <c r="F39" s="97" t="s">
        <v>520</v>
      </c>
    </row>
    <row r="40" spans="1:8" ht="18" customHeight="1">
      <c r="A40" s="42" t="s">
        <v>59</v>
      </c>
      <c r="B40" s="91">
        <v>5.3</v>
      </c>
      <c r="C40" s="23"/>
      <c r="E40" s="42" t="s">
        <v>59</v>
      </c>
      <c r="F40" s="87">
        <v>601</v>
      </c>
      <c r="G40" s="23"/>
    </row>
    <row r="41" spans="1:8" ht="18" customHeight="1">
      <c r="A41" s="42" t="s">
        <v>60</v>
      </c>
      <c r="B41" s="91">
        <v>21.7</v>
      </c>
      <c r="C41" s="23"/>
      <c r="E41" s="42" t="s">
        <v>60</v>
      </c>
      <c r="F41" s="87">
        <v>2878</v>
      </c>
      <c r="G41" s="23"/>
    </row>
    <row r="42" spans="1:8" ht="18" customHeight="1">
      <c r="A42" s="42" t="s">
        <v>62</v>
      </c>
      <c r="B42" s="91">
        <v>33.299999999999997</v>
      </c>
      <c r="C42" s="23"/>
      <c r="E42" s="42" t="s">
        <v>62</v>
      </c>
      <c r="F42" s="36">
        <v>4482</v>
      </c>
    </row>
    <row r="43" spans="1:8" ht="18" customHeight="1">
      <c r="A43" s="98" t="s">
        <v>61</v>
      </c>
      <c r="B43" s="92">
        <v>44.8</v>
      </c>
      <c r="C43" s="23"/>
      <c r="E43" s="98" t="s">
        <v>61</v>
      </c>
      <c r="F43" s="95">
        <v>6661</v>
      </c>
    </row>
    <row r="44" spans="1:8" ht="18" customHeight="1"/>
    <row r="45" spans="1:8" ht="18" customHeight="1"/>
    <row r="46" spans="1:8" ht="18" customHeight="1">
      <c r="A46" s="100">
        <v>38504</v>
      </c>
    </row>
    <row r="47" spans="1:8" ht="18" customHeight="1">
      <c r="A47" s="42" t="s">
        <v>37</v>
      </c>
    </row>
    <row r="48" spans="1:8" ht="18" customHeight="1">
      <c r="A48" s="43" t="s">
        <v>34</v>
      </c>
      <c r="B48" s="45" t="s">
        <v>39</v>
      </c>
      <c r="C48" s="46" t="s">
        <v>392</v>
      </c>
      <c r="E48" s="43" t="s">
        <v>35</v>
      </c>
      <c r="F48" s="45" t="s">
        <v>39</v>
      </c>
      <c r="G48" s="46" t="s">
        <v>392</v>
      </c>
    </row>
    <row r="49" spans="1:7" ht="18" customHeight="1">
      <c r="A49" s="99">
        <v>0</v>
      </c>
      <c r="B49" s="38">
        <v>67</v>
      </c>
      <c r="C49" s="4">
        <v>45.270270270270302</v>
      </c>
      <c r="D49" s="84"/>
      <c r="E49" s="42" t="s">
        <v>443</v>
      </c>
      <c r="F49" s="38">
        <v>83</v>
      </c>
      <c r="G49" s="4">
        <v>56.081081081081102</v>
      </c>
    </row>
    <row r="50" spans="1:7" ht="18" customHeight="1">
      <c r="A50" s="42" t="s">
        <v>521</v>
      </c>
      <c r="B50" s="38">
        <v>4</v>
      </c>
      <c r="C50" s="4">
        <v>2.7027027027027</v>
      </c>
      <c r="D50" s="84"/>
      <c r="E50" s="42" t="s">
        <v>522</v>
      </c>
      <c r="F50" s="38">
        <v>1</v>
      </c>
      <c r="G50" s="4">
        <v>0.67567567567567599</v>
      </c>
    </row>
    <row r="51" spans="1:7" ht="18" customHeight="1">
      <c r="A51" s="42" t="s">
        <v>23</v>
      </c>
      <c r="B51" s="38">
        <v>77</v>
      </c>
      <c r="C51" s="4">
        <v>52.027027027027003</v>
      </c>
      <c r="D51" s="84"/>
      <c r="E51" s="42" t="s">
        <v>23</v>
      </c>
      <c r="F51" s="38">
        <v>64</v>
      </c>
      <c r="G51" s="4">
        <v>43.243243243243199</v>
      </c>
    </row>
    <row r="52" spans="1:7" ht="18" customHeight="1">
      <c r="A52" s="43" t="s">
        <v>2</v>
      </c>
      <c r="B52" s="37">
        <v>148</v>
      </c>
      <c r="C52" s="35">
        <v>100</v>
      </c>
      <c r="D52" s="84"/>
      <c r="E52" s="43" t="s">
        <v>2</v>
      </c>
      <c r="F52" s="37">
        <v>148</v>
      </c>
      <c r="G52" s="35">
        <v>100</v>
      </c>
    </row>
    <row r="53" spans="1:7" ht="18" customHeight="1">
      <c r="A53" s="44"/>
      <c r="B53" s="2"/>
      <c r="C53" s="9"/>
      <c r="D53" s="84"/>
    </row>
    <row r="54" spans="1:7" ht="18" customHeight="1">
      <c r="A54" s="43"/>
      <c r="B54" s="97" t="s">
        <v>519</v>
      </c>
      <c r="E54" s="43"/>
      <c r="F54" s="97" t="s">
        <v>520</v>
      </c>
    </row>
    <row r="55" spans="1:7" ht="18" customHeight="1">
      <c r="A55" s="42" t="s">
        <v>59</v>
      </c>
      <c r="B55" s="93">
        <v>0.3</v>
      </c>
      <c r="D55" s="84"/>
      <c r="E55" s="42" t="s">
        <v>59</v>
      </c>
      <c r="F55" s="96">
        <v>12</v>
      </c>
    </row>
    <row r="56" spans="1:7" ht="18" customHeight="1">
      <c r="A56" s="42" t="s">
        <v>60</v>
      </c>
      <c r="B56" s="93">
        <v>1.2</v>
      </c>
      <c r="D56" s="84"/>
      <c r="E56" s="42" t="s">
        <v>60</v>
      </c>
      <c r="F56" s="36">
        <v>108</v>
      </c>
    </row>
    <row r="57" spans="1:7" ht="18" customHeight="1">
      <c r="A57" s="42" t="s">
        <v>62</v>
      </c>
      <c r="B57" s="93">
        <v>4.8</v>
      </c>
      <c r="D57" s="84"/>
      <c r="E57" s="42" t="s">
        <v>62</v>
      </c>
      <c r="F57" s="36">
        <v>1000</v>
      </c>
    </row>
    <row r="58" spans="1:7" ht="18" customHeight="1">
      <c r="A58" s="98" t="s">
        <v>61</v>
      </c>
      <c r="B58" s="94">
        <v>2.5</v>
      </c>
      <c r="D58" s="84"/>
      <c r="E58" s="98" t="s">
        <v>61</v>
      </c>
      <c r="F58" s="95"/>
    </row>
    <row r="59" spans="1:7" ht="18" customHeight="1">
      <c r="B59" s="3"/>
      <c r="D59" s="84"/>
    </row>
    <row r="60" spans="1:7" ht="18" customHeight="1">
      <c r="A60" s="42" t="s">
        <v>38</v>
      </c>
      <c r="D60" s="84"/>
    </row>
    <row r="61" spans="1:7" ht="18" customHeight="1">
      <c r="A61" s="43" t="s">
        <v>34</v>
      </c>
      <c r="B61" s="45" t="s">
        <v>39</v>
      </c>
      <c r="C61" s="46" t="s">
        <v>392</v>
      </c>
      <c r="D61" s="84"/>
      <c r="E61" s="43" t="s">
        <v>35</v>
      </c>
      <c r="F61" s="45" t="s">
        <v>39</v>
      </c>
      <c r="G61" s="46" t="s">
        <v>392</v>
      </c>
    </row>
    <row r="62" spans="1:7" ht="18" customHeight="1">
      <c r="A62" s="99">
        <v>0</v>
      </c>
      <c r="B62" s="89">
        <v>62</v>
      </c>
      <c r="C62" s="4">
        <v>41.891891891891902</v>
      </c>
      <c r="E62" s="42" t="s">
        <v>443</v>
      </c>
      <c r="F62" s="38">
        <v>75</v>
      </c>
      <c r="G62" s="4">
        <v>50.675675675675699</v>
      </c>
    </row>
    <row r="63" spans="1:7" ht="18" customHeight="1">
      <c r="A63" s="42" t="s">
        <v>521</v>
      </c>
      <c r="B63" s="89">
        <v>8</v>
      </c>
      <c r="C63" s="4">
        <v>5.4054054054054097</v>
      </c>
      <c r="E63" s="42" t="s">
        <v>522</v>
      </c>
      <c r="F63" s="38">
        <v>7</v>
      </c>
      <c r="G63" s="4">
        <v>4.7297297297297298</v>
      </c>
    </row>
    <row r="64" spans="1:7" ht="18" customHeight="1">
      <c r="A64" s="42" t="s">
        <v>23</v>
      </c>
      <c r="B64" s="89">
        <v>78</v>
      </c>
      <c r="C64" s="4">
        <v>52.702702702702702</v>
      </c>
      <c r="E64" s="42" t="s">
        <v>23</v>
      </c>
      <c r="F64" s="38">
        <v>66</v>
      </c>
      <c r="G64" s="4">
        <v>44.594594594594597</v>
      </c>
    </row>
    <row r="65" spans="1:7" ht="18" customHeight="1">
      <c r="A65" s="43" t="s">
        <v>2</v>
      </c>
      <c r="B65" s="37">
        <v>148</v>
      </c>
      <c r="C65" s="35">
        <v>100</v>
      </c>
      <c r="E65" s="43" t="s">
        <v>2</v>
      </c>
      <c r="F65" s="37">
        <v>148</v>
      </c>
      <c r="G65" s="35">
        <v>100</v>
      </c>
    </row>
    <row r="66" spans="1:7" ht="18" customHeight="1">
      <c r="A66" s="44"/>
      <c r="B66" s="2"/>
      <c r="C66" s="9"/>
    </row>
    <row r="67" spans="1:7" ht="18" customHeight="1">
      <c r="A67" s="43"/>
      <c r="B67" s="97" t="s">
        <v>519</v>
      </c>
      <c r="E67" s="43"/>
      <c r="F67" s="97" t="s">
        <v>520</v>
      </c>
    </row>
    <row r="68" spans="1:7" ht="18" customHeight="1">
      <c r="A68" s="42" t="s">
        <v>59</v>
      </c>
      <c r="B68" s="93">
        <v>1.5</v>
      </c>
      <c r="E68" s="42" t="s">
        <v>59</v>
      </c>
      <c r="F68" s="36">
        <v>174</v>
      </c>
    </row>
    <row r="69" spans="1:7" ht="18" customHeight="1">
      <c r="A69" s="42" t="s">
        <v>60</v>
      </c>
      <c r="B69" s="93">
        <v>6.1</v>
      </c>
      <c r="E69" s="42" t="s">
        <v>60</v>
      </c>
      <c r="F69" s="36">
        <v>665</v>
      </c>
    </row>
    <row r="70" spans="1:7" ht="18" customHeight="1">
      <c r="A70" s="42" t="s">
        <v>62</v>
      </c>
      <c r="B70" s="93">
        <v>13</v>
      </c>
      <c r="D70" s="84"/>
      <c r="E70" s="42" t="s">
        <v>62</v>
      </c>
      <c r="F70" s="36">
        <v>2041</v>
      </c>
    </row>
    <row r="71" spans="1:7" ht="18" customHeight="1">
      <c r="A71" s="98" t="s">
        <v>61</v>
      </c>
      <c r="B71" s="94">
        <v>13.2</v>
      </c>
      <c r="D71" s="84"/>
      <c r="E71" s="98" t="s">
        <v>61</v>
      </c>
      <c r="F71" s="95">
        <v>1169</v>
      </c>
    </row>
    <row r="72" spans="1:7" ht="18" customHeight="1">
      <c r="D72" s="84"/>
    </row>
    <row r="73" spans="1:7" ht="18" customHeight="1">
      <c r="A73" s="42" t="s">
        <v>18</v>
      </c>
      <c r="D73" s="84"/>
    </row>
    <row r="74" spans="1:7" ht="18" customHeight="1">
      <c r="A74" s="43" t="s">
        <v>34</v>
      </c>
      <c r="B74" s="45" t="s">
        <v>39</v>
      </c>
      <c r="C74" s="46" t="s">
        <v>392</v>
      </c>
      <c r="D74" s="84"/>
      <c r="E74" s="43" t="s">
        <v>35</v>
      </c>
      <c r="F74" s="45" t="s">
        <v>39</v>
      </c>
      <c r="G74" s="46" t="s">
        <v>392</v>
      </c>
    </row>
    <row r="75" spans="1:7" ht="18" customHeight="1">
      <c r="A75" s="99">
        <v>0</v>
      </c>
      <c r="B75" s="38">
        <v>65</v>
      </c>
      <c r="C75" s="4">
        <v>43.918918918918898</v>
      </c>
      <c r="D75" s="84"/>
      <c r="E75" s="42" t="s">
        <v>443</v>
      </c>
      <c r="F75" s="38">
        <v>77</v>
      </c>
      <c r="G75" s="4">
        <v>52.027027027027003</v>
      </c>
    </row>
    <row r="76" spans="1:7" ht="18" customHeight="1">
      <c r="A76" s="42" t="s">
        <v>521</v>
      </c>
      <c r="B76" s="38">
        <v>3</v>
      </c>
      <c r="C76" s="4">
        <v>2.0270270270270299</v>
      </c>
      <c r="D76" s="84"/>
      <c r="E76" s="42" t="s">
        <v>522</v>
      </c>
      <c r="F76" s="38">
        <v>2</v>
      </c>
      <c r="G76" s="4">
        <v>1.35135135135135</v>
      </c>
    </row>
    <row r="77" spans="1:7" ht="18" customHeight="1">
      <c r="A77" s="42" t="s">
        <v>23</v>
      </c>
      <c r="B77" s="38">
        <v>80</v>
      </c>
      <c r="C77" s="4">
        <v>54.054054054054099</v>
      </c>
      <c r="D77" s="84"/>
      <c r="E77" s="42" t="s">
        <v>23</v>
      </c>
      <c r="F77" s="38">
        <v>69</v>
      </c>
      <c r="G77" s="4">
        <v>46.6216216216216</v>
      </c>
    </row>
    <row r="78" spans="1:7" ht="18" customHeight="1">
      <c r="A78" s="43" t="s">
        <v>2</v>
      </c>
      <c r="B78" s="37">
        <v>148</v>
      </c>
      <c r="C78" s="35">
        <v>100</v>
      </c>
      <c r="D78" s="84"/>
      <c r="E78" s="43" t="s">
        <v>2</v>
      </c>
      <c r="F78" s="37">
        <v>148</v>
      </c>
      <c r="G78" s="35">
        <v>100</v>
      </c>
    </row>
    <row r="79" spans="1:7" ht="18" customHeight="1">
      <c r="A79" s="44"/>
      <c r="B79" s="2"/>
      <c r="C79" s="9"/>
      <c r="D79" s="84"/>
    </row>
    <row r="80" spans="1:7" ht="18" customHeight="1">
      <c r="A80" s="43"/>
      <c r="B80" s="97" t="s">
        <v>519</v>
      </c>
      <c r="D80" s="84"/>
      <c r="E80" s="43"/>
      <c r="F80" s="97" t="s">
        <v>520</v>
      </c>
    </row>
    <row r="81" spans="1:6" ht="18" customHeight="1">
      <c r="A81" s="42" t="s">
        <v>59</v>
      </c>
      <c r="B81" s="93">
        <v>2.6</v>
      </c>
      <c r="D81" s="84"/>
      <c r="E81" s="42" t="s">
        <v>59</v>
      </c>
      <c r="F81" s="36">
        <v>38</v>
      </c>
    </row>
    <row r="82" spans="1:6" ht="18" customHeight="1">
      <c r="A82" s="42" t="s">
        <v>60</v>
      </c>
      <c r="B82" s="93">
        <v>14.7</v>
      </c>
      <c r="E82" s="42" t="s">
        <v>60</v>
      </c>
      <c r="F82" s="36">
        <v>284</v>
      </c>
    </row>
    <row r="83" spans="1:6" ht="18" customHeight="1">
      <c r="A83" s="42" t="s">
        <v>62</v>
      </c>
      <c r="B83" s="93">
        <v>58</v>
      </c>
      <c r="E83" s="42" t="s">
        <v>62</v>
      </c>
      <c r="F83" s="36">
        <v>1500</v>
      </c>
    </row>
    <row r="84" spans="1:6" ht="18" customHeight="1">
      <c r="A84" s="98" t="s">
        <v>61</v>
      </c>
      <c r="B84" s="94">
        <v>41.2</v>
      </c>
      <c r="E84" s="98" t="s">
        <v>61</v>
      </c>
      <c r="F84" s="95"/>
    </row>
    <row r="85" spans="1:6" ht="18" customHeight="1"/>
    <row r="86" spans="1:6" ht="18" customHeight="1"/>
    <row r="87" spans="1:6" ht="18" customHeight="1"/>
    <row r="88" spans="1:6" ht="18" customHeight="1"/>
    <row r="89" spans="1:6" ht="18" customHeight="1"/>
    <row r="90" spans="1:6" ht="18" customHeight="1"/>
    <row r="91" spans="1:6" ht="18" customHeight="1"/>
    <row r="92" spans="1:6" ht="18" customHeight="1"/>
    <row r="93" spans="1:6" ht="18" customHeight="1"/>
    <row r="94" spans="1:6" ht="18" customHeight="1"/>
    <row r="95" spans="1:6" ht="18" customHeight="1"/>
    <row r="96" spans="1: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1　日常活動と障害について</oddHeader>
    <oddFooter>&amp;C&amp;"HG丸ｺﾞｼｯｸM-PRO,標準"&amp;10&amp;P / &amp;N ページ　(表紙)</oddFooter>
  </headerFooter>
  <rowBreaks count="1" manualBreakCount="1">
    <brk id="44" max="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A1:M198"/>
  <sheetViews>
    <sheetView view="pageLayout" workbookViewId="0"/>
  </sheetViews>
  <sheetFormatPr defaultRowHeight="13.5"/>
  <cols>
    <col min="1" max="1" width="23.625" style="42" customWidth="1"/>
    <col min="4" max="4" width="6.625" style="2" customWidth="1"/>
    <col min="5" max="5" width="23.625" style="42" customWidth="1"/>
    <col min="8" max="9" width="9" style="2"/>
    <col min="12" max="12" width="9" style="2"/>
    <col min="13" max="13" width="23.625" style="42" customWidth="1"/>
  </cols>
  <sheetData>
    <row r="1" spans="1:9" ht="18" customHeight="1">
      <c r="A1" s="42" t="s">
        <v>455</v>
      </c>
    </row>
    <row r="2" spans="1:9" ht="18" customHeight="1"/>
    <row r="3" spans="1:9" ht="18" customHeight="1">
      <c r="A3" s="42" t="s">
        <v>299</v>
      </c>
      <c r="E3" s="42" t="s">
        <v>300</v>
      </c>
    </row>
    <row r="4" spans="1:9" ht="18" customHeight="1"/>
    <row r="5" spans="1:9" s="106" customFormat="1" ht="18" customHeight="1">
      <c r="A5" s="46"/>
      <c r="B5" s="45" t="s">
        <v>24</v>
      </c>
      <c r="C5" s="46" t="s">
        <v>25</v>
      </c>
      <c r="D5" s="141"/>
      <c r="E5" s="46"/>
      <c r="F5" s="45" t="s">
        <v>24</v>
      </c>
      <c r="G5" s="46" t="s">
        <v>25</v>
      </c>
      <c r="H5" s="141"/>
      <c r="I5" s="141"/>
    </row>
    <row r="6" spans="1:9" ht="18" customHeight="1">
      <c r="A6" s="42" t="s">
        <v>443</v>
      </c>
      <c r="B6" s="129">
        <v>4</v>
      </c>
      <c r="C6" s="3">
        <v>2.7027027027027</v>
      </c>
      <c r="E6" s="42" t="s">
        <v>443</v>
      </c>
      <c r="F6" s="129">
        <v>2</v>
      </c>
      <c r="G6" s="3">
        <v>1.35135135135135</v>
      </c>
    </row>
    <row r="7" spans="1:9" ht="18" customHeight="1">
      <c r="A7" s="42" t="s">
        <v>625</v>
      </c>
      <c r="B7" s="129">
        <v>1</v>
      </c>
      <c r="C7" s="3">
        <v>0.67567567567567599</v>
      </c>
      <c r="E7" s="42" t="s">
        <v>625</v>
      </c>
      <c r="F7" s="129">
        <v>1</v>
      </c>
      <c r="G7" s="3">
        <v>0.67567567567567599</v>
      </c>
    </row>
    <row r="8" spans="1:9" ht="18" customHeight="1">
      <c r="A8" s="42" t="s">
        <v>626</v>
      </c>
      <c r="B8" s="129">
        <v>4</v>
      </c>
      <c r="C8" s="3">
        <v>2.7027027027027</v>
      </c>
      <c r="E8" s="42" t="s">
        <v>626</v>
      </c>
      <c r="F8" s="129">
        <v>5</v>
      </c>
      <c r="G8" s="3">
        <v>3.3783783783783798</v>
      </c>
    </row>
    <row r="9" spans="1:9" ht="18" customHeight="1">
      <c r="A9" s="42" t="s">
        <v>627</v>
      </c>
      <c r="B9" s="129">
        <v>14</v>
      </c>
      <c r="C9" s="3">
        <v>9.4594594594594597</v>
      </c>
      <c r="E9" s="42" t="s">
        <v>627</v>
      </c>
      <c r="F9" s="129">
        <v>17</v>
      </c>
      <c r="G9" s="3">
        <v>11.4864864864865</v>
      </c>
    </row>
    <row r="10" spans="1:9" ht="18" customHeight="1">
      <c r="A10" s="42" t="s">
        <v>628</v>
      </c>
      <c r="B10" s="129">
        <v>21</v>
      </c>
      <c r="C10" s="3">
        <v>14.1891891891892</v>
      </c>
      <c r="E10" s="42" t="s">
        <v>628</v>
      </c>
      <c r="F10" s="129">
        <v>22</v>
      </c>
      <c r="G10" s="3">
        <v>14.8648648648649</v>
      </c>
    </row>
    <row r="11" spans="1:9" ht="18" customHeight="1">
      <c r="A11" s="42" t="s">
        <v>629</v>
      </c>
      <c r="B11" s="129">
        <v>24</v>
      </c>
      <c r="C11" s="3">
        <v>16.2162162162162</v>
      </c>
      <c r="E11" s="42" t="s">
        <v>629</v>
      </c>
      <c r="F11" s="129">
        <v>24</v>
      </c>
      <c r="G11" s="3">
        <v>16.2162162162162</v>
      </c>
    </row>
    <row r="12" spans="1:9" ht="18" customHeight="1">
      <c r="A12" s="42" t="s">
        <v>630</v>
      </c>
      <c r="B12" s="129">
        <v>13</v>
      </c>
      <c r="C12" s="3">
        <v>8.7837837837837807</v>
      </c>
      <c r="E12" s="42" t="s">
        <v>630</v>
      </c>
      <c r="F12" s="129">
        <v>16</v>
      </c>
      <c r="G12" s="3">
        <v>10.8108108108108</v>
      </c>
    </row>
    <row r="13" spans="1:9" ht="18" customHeight="1">
      <c r="A13" s="42" t="s">
        <v>631</v>
      </c>
      <c r="B13" s="129">
        <v>15</v>
      </c>
      <c r="C13" s="3">
        <v>10.1351351351351</v>
      </c>
      <c r="E13" s="42" t="s">
        <v>631</v>
      </c>
      <c r="F13" s="129">
        <v>17</v>
      </c>
      <c r="G13" s="3">
        <v>11.4864864864865</v>
      </c>
    </row>
    <row r="14" spans="1:9" ht="18" customHeight="1">
      <c r="A14" s="42" t="s">
        <v>632</v>
      </c>
      <c r="B14" s="129">
        <v>19</v>
      </c>
      <c r="C14" s="3">
        <v>12.8378378378378</v>
      </c>
      <c r="E14" s="42" t="s">
        <v>632</v>
      </c>
      <c r="F14" s="129">
        <v>14</v>
      </c>
      <c r="G14" s="3">
        <v>9.4594594594594597</v>
      </c>
    </row>
    <row r="15" spans="1:9" ht="18" customHeight="1">
      <c r="A15" s="42" t="s">
        <v>633</v>
      </c>
      <c r="B15" s="129">
        <v>5</v>
      </c>
      <c r="C15" s="3">
        <v>3.3783783783783798</v>
      </c>
      <c r="E15" s="42" t="s">
        <v>633</v>
      </c>
      <c r="F15" s="129">
        <v>5</v>
      </c>
      <c r="G15" s="3">
        <v>3.3783783783783798</v>
      </c>
    </row>
    <row r="16" spans="1:9" ht="18" customHeight="1">
      <c r="A16" s="42" t="s">
        <v>634</v>
      </c>
      <c r="B16" s="129">
        <v>5</v>
      </c>
      <c r="C16" s="3">
        <v>3.3783783783783798</v>
      </c>
      <c r="E16" s="42" t="s">
        <v>634</v>
      </c>
      <c r="F16" s="129">
        <v>2</v>
      </c>
      <c r="G16" s="3">
        <v>1.35135135135135</v>
      </c>
    </row>
    <row r="17" spans="1:7" ht="18" customHeight="1">
      <c r="A17" s="42" t="s">
        <v>635</v>
      </c>
      <c r="B17" s="129">
        <v>5</v>
      </c>
      <c r="C17" s="3">
        <v>3.3783783783783798</v>
      </c>
      <c r="E17" s="42" t="s">
        <v>635</v>
      </c>
      <c r="F17" s="129">
        <v>3</v>
      </c>
      <c r="G17" s="3">
        <v>2.0270270270270299</v>
      </c>
    </row>
    <row r="18" spans="1:7" ht="18" customHeight="1">
      <c r="A18" s="42" t="s">
        <v>636</v>
      </c>
      <c r="B18" s="129">
        <v>2</v>
      </c>
      <c r="C18" s="3">
        <v>1.35135135135135</v>
      </c>
      <c r="E18" s="42" t="s">
        <v>636</v>
      </c>
      <c r="F18" s="129">
        <v>2</v>
      </c>
      <c r="G18" s="3">
        <v>1.35135135135135</v>
      </c>
    </row>
    <row r="19" spans="1:7" ht="18" customHeight="1">
      <c r="A19" s="42" t="s">
        <v>637</v>
      </c>
      <c r="B19" s="129">
        <v>2</v>
      </c>
      <c r="C19" s="3">
        <v>1.35135135135135</v>
      </c>
      <c r="E19" s="42" t="s">
        <v>637</v>
      </c>
      <c r="F19" s="38">
        <v>0</v>
      </c>
      <c r="G19" s="3">
        <v>0</v>
      </c>
    </row>
    <row r="20" spans="1:7" ht="18" customHeight="1">
      <c r="A20" s="42" t="s">
        <v>638</v>
      </c>
      <c r="B20" s="38">
        <v>0</v>
      </c>
      <c r="C20" s="3">
        <v>0</v>
      </c>
      <c r="E20" s="42" t="s">
        <v>638</v>
      </c>
      <c r="F20" s="38">
        <v>0</v>
      </c>
      <c r="G20" s="3">
        <v>0</v>
      </c>
    </row>
    <row r="21" spans="1:7" ht="18" customHeight="1">
      <c r="A21" s="42" t="s">
        <v>639</v>
      </c>
      <c r="B21" s="38">
        <v>0</v>
      </c>
      <c r="C21" s="3">
        <v>0</v>
      </c>
      <c r="E21" s="42" t="s">
        <v>639</v>
      </c>
      <c r="F21" s="38">
        <v>0</v>
      </c>
      <c r="G21" s="3">
        <v>0</v>
      </c>
    </row>
    <row r="22" spans="1:7" ht="18" customHeight="1">
      <c r="A22" s="42" t="s">
        <v>640</v>
      </c>
      <c r="B22" s="38">
        <v>0</v>
      </c>
      <c r="C22" s="3">
        <v>0</v>
      </c>
      <c r="E22" s="42" t="s">
        <v>640</v>
      </c>
      <c r="F22" s="38">
        <v>0</v>
      </c>
      <c r="G22" s="3">
        <v>0</v>
      </c>
    </row>
    <row r="23" spans="1:7" ht="18" customHeight="1">
      <c r="A23" s="42" t="s">
        <v>675</v>
      </c>
      <c r="B23" s="38">
        <v>0</v>
      </c>
      <c r="C23" s="3">
        <v>0</v>
      </c>
      <c r="E23" s="42" t="s">
        <v>675</v>
      </c>
      <c r="F23" s="38">
        <v>0</v>
      </c>
      <c r="G23" s="3">
        <v>0</v>
      </c>
    </row>
    <row r="24" spans="1:7" ht="18" customHeight="1">
      <c r="A24" s="42" t="s">
        <v>23</v>
      </c>
      <c r="B24" s="38">
        <v>14</v>
      </c>
      <c r="C24" s="3">
        <v>9.4594594594594597</v>
      </c>
      <c r="E24" s="42" t="s">
        <v>23</v>
      </c>
      <c r="F24" s="38">
        <v>18</v>
      </c>
      <c r="G24" s="3">
        <v>12.1621621621622</v>
      </c>
    </row>
    <row r="25" spans="1:7" ht="18" customHeight="1">
      <c r="A25" s="43" t="s">
        <v>2</v>
      </c>
      <c r="B25" s="37">
        <v>148</v>
      </c>
      <c r="C25" s="22">
        <v>100</v>
      </c>
      <c r="E25" s="43" t="s">
        <v>2</v>
      </c>
      <c r="F25" s="37">
        <v>148</v>
      </c>
      <c r="G25" s="22">
        <v>100</v>
      </c>
    </row>
    <row r="26" spans="1:7" ht="18" customHeight="1"/>
    <row r="27" spans="1:7" ht="18" customHeight="1"/>
    <row r="28" spans="1:7" ht="18" customHeight="1">
      <c r="A28" s="42" t="s">
        <v>456</v>
      </c>
    </row>
    <row r="29" spans="1:7" ht="18" customHeight="1"/>
    <row r="30" spans="1:7" ht="18" customHeight="1">
      <c r="A30" s="42" t="s">
        <v>301</v>
      </c>
      <c r="E30" s="42" t="s">
        <v>302</v>
      </c>
    </row>
    <row r="31" spans="1:7" ht="18" customHeight="1"/>
    <row r="32" spans="1:7" ht="18" customHeight="1">
      <c r="A32" s="46"/>
      <c r="B32" s="45" t="s">
        <v>24</v>
      </c>
      <c r="C32" s="46" t="s">
        <v>25</v>
      </c>
      <c r="D32" s="141"/>
      <c r="E32" s="46"/>
      <c r="F32" s="45" t="s">
        <v>24</v>
      </c>
      <c r="G32" s="46" t="s">
        <v>25</v>
      </c>
    </row>
    <row r="33" spans="1:7" ht="18" customHeight="1">
      <c r="A33" s="42" t="s">
        <v>443</v>
      </c>
      <c r="B33" s="129">
        <v>92</v>
      </c>
      <c r="C33" s="3">
        <v>62.162162162162197</v>
      </c>
      <c r="E33" s="42" t="s">
        <v>443</v>
      </c>
      <c r="F33" s="129">
        <v>54</v>
      </c>
      <c r="G33" s="3">
        <v>36.486486486486498</v>
      </c>
    </row>
    <row r="34" spans="1:7" ht="18" customHeight="1">
      <c r="A34" s="42" t="s">
        <v>625</v>
      </c>
      <c r="B34" s="129">
        <v>2</v>
      </c>
      <c r="C34" s="3">
        <v>1.35135135135135</v>
      </c>
      <c r="E34" s="42" t="s">
        <v>625</v>
      </c>
      <c r="F34" s="129">
        <v>9</v>
      </c>
      <c r="G34" s="3">
        <v>6.0810810810810798</v>
      </c>
    </row>
    <row r="35" spans="1:7" ht="18" customHeight="1">
      <c r="A35" s="42" t="s">
        <v>626</v>
      </c>
      <c r="B35" s="129">
        <v>7</v>
      </c>
      <c r="C35" s="3">
        <v>4.7297297297297298</v>
      </c>
      <c r="E35" s="42" t="s">
        <v>626</v>
      </c>
      <c r="F35" s="129">
        <v>5</v>
      </c>
      <c r="G35" s="3">
        <v>3.3783783783783798</v>
      </c>
    </row>
    <row r="36" spans="1:7" ht="18" customHeight="1">
      <c r="A36" s="42" t="s">
        <v>627</v>
      </c>
      <c r="B36" s="129">
        <v>8</v>
      </c>
      <c r="C36" s="3">
        <v>5.4054054054054097</v>
      </c>
      <c r="E36" s="42" t="s">
        <v>627</v>
      </c>
      <c r="F36" s="129">
        <v>6</v>
      </c>
      <c r="G36" s="3">
        <v>4.0540540540540499</v>
      </c>
    </row>
    <row r="37" spans="1:7" ht="18" customHeight="1">
      <c r="A37" s="42" t="s">
        <v>628</v>
      </c>
      <c r="B37" s="129">
        <v>2</v>
      </c>
      <c r="C37" s="3">
        <v>1.35135135135135</v>
      </c>
      <c r="E37" s="42" t="s">
        <v>628</v>
      </c>
      <c r="F37" s="129">
        <v>7</v>
      </c>
      <c r="G37" s="3">
        <v>4.7297297297297298</v>
      </c>
    </row>
    <row r="38" spans="1:7" ht="18" customHeight="1">
      <c r="A38" s="42" t="s">
        <v>629</v>
      </c>
      <c r="B38" s="129">
        <v>3</v>
      </c>
      <c r="C38" s="3">
        <v>2.0270270270270299</v>
      </c>
      <c r="E38" s="42" t="s">
        <v>629</v>
      </c>
      <c r="F38" s="129">
        <v>6</v>
      </c>
      <c r="G38" s="3">
        <v>4.0540540540540499</v>
      </c>
    </row>
    <row r="39" spans="1:7" ht="18" customHeight="1">
      <c r="A39" s="42" t="s">
        <v>630</v>
      </c>
      <c r="B39" s="129">
        <v>2</v>
      </c>
      <c r="C39" s="3">
        <v>1.35135135135135</v>
      </c>
      <c r="E39" s="42" t="s">
        <v>630</v>
      </c>
      <c r="F39" s="129">
        <v>5</v>
      </c>
      <c r="G39" s="3">
        <v>3.3783783783783798</v>
      </c>
    </row>
    <row r="40" spans="1:7" ht="18" customHeight="1">
      <c r="A40" s="42" t="s">
        <v>631</v>
      </c>
      <c r="B40" s="129">
        <v>1</v>
      </c>
      <c r="C40" s="3">
        <v>0.67567567567567599</v>
      </c>
      <c r="E40" s="42" t="s">
        <v>631</v>
      </c>
      <c r="F40" s="129">
        <v>3</v>
      </c>
      <c r="G40" s="3">
        <v>2.0270270270270299</v>
      </c>
    </row>
    <row r="41" spans="1:7" ht="18" customHeight="1">
      <c r="A41" s="42" t="s">
        <v>632</v>
      </c>
      <c r="B41" s="129">
        <v>1</v>
      </c>
      <c r="C41" s="3">
        <v>0.67567567567567599</v>
      </c>
      <c r="E41" s="42" t="s">
        <v>632</v>
      </c>
      <c r="F41" s="129">
        <v>4</v>
      </c>
      <c r="G41" s="3">
        <v>2.7027027027027</v>
      </c>
    </row>
    <row r="42" spans="1:7" ht="18" customHeight="1">
      <c r="A42" s="42" t="s">
        <v>633</v>
      </c>
      <c r="B42" s="129">
        <v>1</v>
      </c>
      <c r="C42" s="3">
        <v>0.67567567567567599</v>
      </c>
      <c r="E42" s="42" t="s">
        <v>633</v>
      </c>
      <c r="F42" s="129">
        <v>2</v>
      </c>
      <c r="G42" s="3">
        <v>1.35135135135135</v>
      </c>
    </row>
    <row r="43" spans="1:7" ht="18" customHeight="1">
      <c r="A43" s="42" t="s">
        <v>634</v>
      </c>
      <c r="B43" s="129">
        <v>0</v>
      </c>
      <c r="C43" s="3">
        <v>0</v>
      </c>
      <c r="E43" s="42" t="s">
        <v>634</v>
      </c>
      <c r="F43" s="129">
        <v>2</v>
      </c>
      <c r="G43" s="3">
        <v>1.35135135135135</v>
      </c>
    </row>
    <row r="44" spans="1:7" ht="18" customHeight="1">
      <c r="A44" s="42" t="s">
        <v>635</v>
      </c>
      <c r="B44" s="38">
        <v>0</v>
      </c>
      <c r="C44" s="3">
        <v>0</v>
      </c>
      <c r="E44" s="42" t="s">
        <v>635</v>
      </c>
      <c r="F44" s="129">
        <v>1</v>
      </c>
      <c r="G44" s="3">
        <v>0.67567567567567599</v>
      </c>
    </row>
    <row r="45" spans="1:7" ht="18" customHeight="1">
      <c r="A45" s="42" t="s">
        <v>636</v>
      </c>
      <c r="B45" s="38">
        <v>1</v>
      </c>
      <c r="C45" s="3">
        <v>0.67567567567567599</v>
      </c>
      <c r="E45" s="42" t="s">
        <v>636</v>
      </c>
      <c r="F45" s="129">
        <v>1</v>
      </c>
      <c r="G45" s="3">
        <v>0.67567567567567599</v>
      </c>
    </row>
    <row r="46" spans="1:7" ht="18" customHeight="1">
      <c r="A46" s="42" t="s">
        <v>637</v>
      </c>
      <c r="B46" s="38">
        <v>3</v>
      </c>
      <c r="C46" s="3">
        <v>2.0270270270270299</v>
      </c>
      <c r="E46" s="42" t="s">
        <v>637</v>
      </c>
      <c r="F46" s="129">
        <v>2</v>
      </c>
      <c r="G46" s="3">
        <v>1.35135135135135</v>
      </c>
    </row>
    <row r="47" spans="1:7" ht="18" customHeight="1">
      <c r="A47" s="42" t="s">
        <v>638</v>
      </c>
      <c r="B47" s="38">
        <v>0</v>
      </c>
      <c r="C47" s="3">
        <v>0</v>
      </c>
      <c r="E47" s="42" t="s">
        <v>638</v>
      </c>
      <c r="F47" s="129">
        <v>4</v>
      </c>
      <c r="G47" s="3">
        <v>2.7027027027027</v>
      </c>
    </row>
    <row r="48" spans="1:7" ht="18" customHeight="1">
      <c r="A48" s="42" t="s">
        <v>639</v>
      </c>
      <c r="B48" s="38">
        <v>0</v>
      </c>
      <c r="C48" s="3">
        <v>0</v>
      </c>
      <c r="E48" s="42" t="s">
        <v>639</v>
      </c>
      <c r="F48" s="129">
        <v>5</v>
      </c>
      <c r="G48" s="3">
        <v>3.3783783783783798</v>
      </c>
    </row>
    <row r="49" spans="1:7" ht="18" customHeight="1">
      <c r="A49" s="42" t="s">
        <v>640</v>
      </c>
      <c r="B49" s="38">
        <v>2</v>
      </c>
      <c r="C49" s="3">
        <v>1.35135135135135</v>
      </c>
      <c r="E49" s="42" t="s">
        <v>640</v>
      </c>
      <c r="F49" s="129">
        <v>2</v>
      </c>
      <c r="G49" s="3">
        <v>1.35135135135135</v>
      </c>
    </row>
    <row r="50" spans="1:7" ht="18" customHeight="1">
      <c r="A50" s="42" t="s">
        <v>675</v>
      </c>
      <c r="B50" s="38">
        <v>1</v>
      </c>
      <c r="C50" s="3">
        <v>0.67567567567567599</v>
      </c>
      <c r="E50" s="42" t="s">
        <v>675</v>
      </c>
      <c r="F50" s="129">
        <v>3</v>
      </c>
      <c r="G50" s="3">
        <v>2.0270270270270299</v>
      </c>
    </row>
    <row r="51" spans="1:7" ht="18" customHeight="1">
      <c r="A51" s="42" t="s">
        <v>23</v>
      </c>
      <c r="B51" s="38">
        <v>21</v>
      </c>
      <c r="C51" s="3">
        <v>14.1891891891892</v>
      </c>
      <c r="E51" s="42" t="s">
        <v>23</v>
      </c>
      <c r="F51" s="38">
        <v>26</v>
      </c>
      <c r="G51" s="3">
        <v>17.5675675675676</v>
      </c>
    </row>
    <row r="52" spans="1:7" ht="18" customHeight="1">
      <c r="A52" s="42" t="s">
        <v>250</v>
      </c>
      <c r="B52" s="38">
        <v>1</v>
      </c>
      <c r="C52" s="3">
        <v>0.67567567567567599</v>
      </c>
      <c r="E52" s="42" t="s">
        <v>250</v>
      </c>
      <c r="F52" s="38">
        <v>1</v>
      </c>
      <c r="G52" s="3">
        <v>0.67567567567567599</v>
      </c>
    </row>
    <row r="53" spans="1:7" ht="18" customHeight="1">
      <c r="A53" s="43" t="s">
        <v>2</v>
      </c>
      <c r="B53" s="37">
        <v>148</v>
      </c>
      <c r="C53" s="22">
        <v>100</v>
      </c>
      <c r="E53" s="43" t="s">
        <v>2</v>
      </c>
      <c r="F53" s="37">
        <v>148</v>
      </c>
      <c r="G53" s="22">
        <v>100</v>
      </c>
    </row>
    <row r="54" spans="1:7" ht="18" customHeight="1"/>
    <row r="55" spans="1:7" ht="18" customHeight="1"/>
    <row r="56" spans="1:7" ht="18" customHeight="1"/>
    <row r="57" spans="1:7" ht="18" customHeight="1"/>
    <row r="58" spans="1:7" ht="18" customHeight="1"/>
    <row r="59" spans="1:7" ht="18" customHeight="1"/>
    <row r="60" spans="1:7" ht="18" customHeight="1"/>
    <row r="61" spans="1:7" ht="18" customHeight="1"/>
    <row r="62" spans="1:7" ht="18" customHeight="1"/>
    <row r="63" spans="1:7" ht="18" customHeight="1"/>
    <row r="64" spans="1: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6　ご本人の世帯について</oddHeader>
    <oddFooter>&amp;C&amp;"HG丸ｺﾞｼｯｸM-PRO,標準"&amp;10&amp;P / &amp;N ページ　(表紙)</oddFooter>
  </headerFooter>
  <rowBreaks count="1" manualBreakCount="1">
    <brk id="27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>
  <dimension ref="B1:R197"/>
  <sheetViews>
    <sheetView view="pageLayout" workbookViewId="0"/>
  </sheetViews>
  <sheetFormatPr defaultRowHeight="13.5"/>
  <cols>
    <col min="2" max="2" width="24.5" style="42" customWidth="1"/>
    <col min="4" max="4" width="9" customWidth="1"/>
    <col min="5" max="6" width="9" style="2"/>
    <col min="7" max="7" width="28.75" style="42" customWidth="1"/>
    <col min="10" max="11" width="9" style="2"/>
    <col min="12" max="12" width="46.875" style="42" customWidth="1"/>
    <col min="15" max="15" width="9" style="2"/>
    <col min="16" max="16" width="9" style="42"/>
  </cols>
  <sheetData>
    <row r="1" spans="2:18" ht="18" customHeight="1">
      <c r="B1" s="42" t="s">
        <v>454</v>
      </c>
    </row>
    <row r="2" spans="2:18" ht="18" customHeight="1"/>
    <row r="3" spans="2:18" ht="18" customHeight="1">
      <c r="B3" s="42" t="s">
        <v>305</v>
      </c>
      <c r="G3" s="42" t="s">
        <v>311</v>
      </c>
      <c r="L3" s="42" t="s">
        <v>315</v>
      </c>
    </row>
    <row r="4" spans="2:18" s="42" customFormat="1" ht="18" customHeight="1">
      <c r="B4" s="46"/>
      <c r="C4" s="46" t="s">
        <v>24</v>
      </c>
      <c r="D4" s="46" t="s">
        <v>25</v>
      </c>
      <c r="E4" s="141"/>
      <c r="F4" s="141"/>
      <c r="G4" s="46"/>
      <c r="H4" s="46" t="s">
        <v>24</v>
      </c>
      <c r="I4" s="46" t="s">
        <v>25</v>
      </c>
      <c r="J4" s="141"/>
      <c r="K4" s="141"/>
      <c r="L4" s="46"/>
      <c r="M4" s="46" t="s">
        <v>24</v>
      </c>
      <c r="N4" s="46" t="s">
        <v>25</v>
      </c>
      <c r="O4" s="141"/>
    </row>
    <row r="5" spans="2:18" ht="18" customHeight="1">
      <c r="B5" s="42" t="s">
        <v>224</v>
      </c>
      <c r="C5">
        <v>91</v>
      </c>
      <c r="D5" s="3">
        <v>47.150259067357503</v>
      </c>
      <c r="G5" s="44" t="s">
        <v>312</v>
      </c>
      <c r="H5" s="14">
        <v>166</v>
      </c>
      <c r="I5" s="13">
        <v>86.010362694300497</v>
      </c>
      <c r="L5" s="42" t="s">
        <v>230</v>
      </c>
      <c r="M5">
        <v>42</v>
      </c>
      <c r="N5" s="3">
        <v>21.7616580310881</v>
      </c>
    </row>
    <row r="6" spans="2:18" ht="18" customHeight="1">
      <c r="B6" s="42" t="s">
        <v>225</v>
      </c>
      <c r="C6">
        <v>102</v>
      </c>
      <c r="D6" s="3">
        <v>52.849740932642497</v>
      </c>
      <c r="G6" s="42" t="s">
        <v>313</v>
      </c>
      <c r="H6" s="14">
        <v>24</v>
      </c>
      <c r="I6" s="3">
        <v>12.435233160621801</v>
      </c>
      <c r="L6" s="42" t="s">
        <v>231</v>
      </c>
      <c r="M6">
        <v>4</v>
      </c>
      <c r="N6" s="3">
        <v>2.0725388601036299</v>
      </c>
    </row>
    <row r="7" spans="2:18" ht="18" customHeight="1">
      <c r="B7" s="43" t="s">
        <v>2</v>
      </c>
      <c r="C7" s="21">
        <v>193</v>
      </c>
      <c r="D7" s="22">
        <v>100</v>
      </c>
      <c r="G7" s="42" t="s">
        <v>23</v>
      </c>
      <c r="H7" s="14">
        <v>3</v>
      </c>
      <c r="I7" s="3">
        <v>1.55440414507772</v>
      </c>
      <c r="L7" s="42" t="s">
        <v>232</v>
      </c>
      <c r="M7">
        <v>1</v>
      </c>
      <c r="N7" s="3">
        <v>0.51813471502590702</v>
      </c>
    </row>
    <row r="8" spans="2:18" ht="18" customHeight="1">
      <c r="G8" s="43" t="s">
        <v>2</v>
      </c>
      <c r="H8" s="21">
        <v>193</v>
      </c>
      <c r="I8" s="22">
        <v>100</v>
      </c>
      <c r="L8" s="42" t="s">
        <v>233</v>
      </c>
      <c r="M8">
        <v>53</v>
      </c>
      <c r="N8" s="3">
        <v>27.461139896373101</v>
      </c>
    </row>
    <row r="9" spans="2:18" ht="18" customHeight="1">
      <c r="B9" s="42" t="s">
        <v>286</v>
      </c>
      <c r="L9" s="42" t="s">
        <v>234</v>
      </c>
      <c r="M9">
        <v>0</v>
      </c>
      <c r="N9" s="3">
        <v>0</v>
      </c>
      <c r="R9" s="2"/>
    </row>
    <row r="10" spans="2:18" ht="18" customHeight="1">
      <c r="B10" s="46"/>
      <c r="C10" s="46" t="s">
        <v>24</v>
      </c>
      <c r="D10" s="46" t="s">
        <v>25</v>
      </c>
      <c r="G10" s="42" t="s">
        <v>314</v>
      </c>
      <c r="L10" s="42" t="s">
        <v>235</v>
      </c>
      <c r="M10">
        <v>4</v>
      </c>
      <c r="N10" s="3">
        <v>2.0725388601036299</v>
      </c>
      <c r="R10" s="2"/>
    </row>
    <row r="11" spans="2:18" ht="18" customHeight="1">
      <c r="B11" s="42" t="s">
        <v>682</v>
      </c>
      <c r="C11">
        <v>8</v>
      </c>
      <c r="D11" s="3">
        <v>4.14507772020725</v>
      </c>
      <c r="G11" s="46"/>
      <c r="H11" s="46" t="s">
        <v>24</v>
      </c>
      <c r="I11" s="107" t="s">
        <v>25</v>
      </c>
      <c r="L11" s="42" t="s">
        <v>236</v>
      </c>
      <c r="M11">
        <v>0</v>
      </c>
      <c r="N11" s="3">
        <v>0</v>
      </c>
    </row>
    <row r="12" spans="2:18" ht="18" customHeight="1">
      <c r="B12" s="42" t="s">
        <v>678</v>
      </c>
      <c r="C12" s="28">
        <v>11</v>
      </c>
      <c r="D12" s="3">
        <v>5.6994818652849704</v>
      </c>
      <c r="G12" s="42" t="s">
        <v>442</v>
      </c>
      <c r="H12" s="28">
        <v>92</v>
      </c>
      <c r="I12" s="3">
        <v>47.668393782383397</v>
      </c>
      <c r="L12" s="42" t="s">
        <v>237</v>
      </c>
      <c r="M12">
        <v>14</v>
      </c>
      <c r="N12" s="3">
        <v>7.2538860103626899</v>
      </c>
    </row>
    <row r="13" spans="2:18" ht="18" customHeight="1">
      <c r="B13" s="42" t="s">
        <v>649</v>
      </c>
      <c r="C13" s="28">
        <v>10</v>
      </c>
      <c r="D13" s="3">
        <v>5.1813471502590698</v>
      </c>
      <c r="G13" s="42" t="s">
        <v>676</v>
      </c>
      <c r="H13" s="28">
        <v>4</v>
      </c>
      <c r="I13" s="3">
        <v>2.0725388601036299</v>
      </c>
      <c r="L13" s="42" t="s">
        <v>238</v>
      </c>
      <c r="M13">
        <v>8</v>
      </c>
      <c r="N13" s="3">
        <v>4.14507772020725</v>
      </c>
    </row>
    <row r="14" spans="2:18" ht="18" customHeight="1">
      <c r="B14" s="42" t="s">
        <v>650</v>
      </c>
      <c r="C14" s="28">
        <v>14</v>
      </c>
      <c r="D14" s="3">
        <v>7.2538860103626899</v>
      </c>
      <c r="G14" s="42" t="s">
        <v>558</v>
      </c>
      <c r="H14" s="28">
        <v>19</v>
      </c>
      <c r="I14" s="3">
        <v>9.8445595854922292</v>
      </c>
      <c r="L14" s="42" t="s">
        <v>239</v>
      </c>
      <c r="M14">
        <v>45</v>
      </c>
      <c r="N14" s="3">
        <v>23.316062176165801</v>
      </c>
    </row>
    <row r="15" spans="2:18" ht="18" customHeight="1">
      <c r="B15" s="42" t="s">
        <v>651</v>
      </c>
      <c r="C15" s="28">
        <v>17</v>
      </c>
      <c r="D15" s="3">
        <v>8.8082901554404103</v>
      </c>
      <c r="G15" s="42" t="s">
        <v>562</v>
      </c>
      <c r="H15" s="28">
        <v>17</v>
      </c>
      <c r="I15" s="3">
        <v>8.8082901554404103</v>
      </c>
      <c r="L15" s="42" t="s">
        <v>240</v>
      </c>
      <c r="M15">
        <v>0</v>
      </c>
      <c r="N15" s="3">
        <v>0</v>
      </c>
    </row>
    <row r="16" spans="2:18" ht="18" customHeight="1">
      <c r="B16" s="42" t="s">
        <v>652</v>
      </c>
      <c r="C16" s="28">
        <v>28</v>
      </c>
      <c r="D16" s="3">
        <v>14.507772020725399</v>
      </c>
      <c r="G16" s="42" t="s">
        <v>563</v>
      </c>
      <c r="H16" s="28">
        <v>10</v>
      </c>
      <c r="I16" s="3">
        <v>5.1813471502590698</v>
      </c>
      <c r="L16" s="42" t="s">
        <v>241</v>
      </c>
      <c r="M16">
        <v>2</v>
      </c>
      <c r="N16" s="3">
        <v>1.03626943005181</v>
      </c>
    </row>
    <row r="17" spans="2:16" ht="18" customHeight="1">
      <c r="B17" s="42" t="s">
        <v>679</v>
      </c>
      <c r="C17" s="28">
        <v>54</v>
      </c>
      <c r="D17" s="3">
        <v>27.979274611398999</v>
      </c>
      <c r="G17" s="42" t="s">
        <v>564</v>
      </c>
      <c r="H17" s="28">
        <v>7</v>
      </c>
      <c r="I17" s="3">
        <v>3.6269430051813498</v>
      </c>
      <c r="L17" s="42" t="s">
        <v>242</v>
      </c>
      <c r="M17">
        <v>0</v>
      </c>
      <c r="N17" s="3">
        <v>0</v>
      </c>
    </row>
    <row r="18" spans="2:16" ht="18" customHeight="1">
      <c r="B18" s="42" t="s">
        <v>680</v>
      </c>
      <c r="C18" s="28">
        <v>35</v>
      </c>
      <c r="D18" s="3">
        <v>18.134715025906701</v>
      </c>
      <c r="G18" s="42" t="s">
        <v>559</v>
      </c>
      <c r="H18" s="28">
        <v>4</v>
      </c>
      <c r="I18" s="3">
        <v>2.0725388601036299</v>
      </c>
      <c r="L18" s="42" t="s">
        <v>243</v>
      </c>
      <c r="M18">
        <v>0</v>
      </c>
      <c r="N18" s="3">
        <v>0</v>
      </c>
    </row>
    <row r="19" spans="2:16" ht="18" customHeight="1">
      <c r="B19" s="42" t="s">
        <v>681</v>
      </c>
      <c r="C19" s="28">
        <v>16</v>
      </c>
      <c r="D19" s="3">
        <v>8.2901554404145106</v>
      </c>
      <c r="G19" s="42" t="s">
        <v>560</v>
      </c>
      <c r="H19" s="28">
        <v>3</v>
      </c>
      <c r="I19" s="3">
        <v>1.55440414507772</v>
      </c>
      <c r="L19" s="42" t="s">
        <v>18</v>
      </c>
      <c r="M19">
        <v>5</v>
      </c>
      <c r="N19" s="3">
        <v>2.59067357512953</v>
      </c>
      <c r="P19" s="166"/>
    </row>
    <row r="20" spans="2:16" ht="18" customHeight="1">
      <c r="B20" s="42" t="s">
        <v>23</v>
      </c>
      <c r="C20" s="30">
        <v>0</v>
      </c>
      <c r="D20" s="3">
        <v>0</v>
      </c>
      <c r="G20" s="42" t="s">
        <v>561</v>
      </c>
      <c r="H20" s="30">
        <v>0</v>
      </c>
      <c r="I20" s="3">
        <v>0</v>
      </c>
      <c r="L20" s="42" t="s">
        <v>23</v>
      </c>
      <c r="M20">
        <v>15</v>
      </c>
      <c r="N20" s="3">
        <v>7.7720207253886002</v>
      </c>
      <c r="P20" s="166"/>
    </row>
    <row r="21" spans="2:16" ht="18" customHeight="1">
      <c r="B21" s="43" t="s">
        <v>2</v>
      </c>
      <c r="C21" s="21">
        <v>193</v>
      </c>
      <c r="D21" s="22">
        <v>100</v>
      </c>
      <c r="G21" s="42" t="s">
        <v>567</v>
      </c>
      <c r="H21" s="30">
        <v>2</v>
      </c>
      <c r="I21" s="3">
        <v>1.03626943005181</v>
      </c>
      <c r="L21" s="43" t="s">
        <v>2</v>
      </c>
      <c r="M21" s="21">
        <v>193</v>
      </c>
      <c r="N21" s="22">
        <v>100</v>
      </c>
      <c r="P21" s="166"/>
    </row>
    <row r="22" spans="2:16" ht="18" customHeight="1">
      <c r="G22" s="42" t="s">
        <v>568</v>
      </c>
      <c r="H22" s="30">
        <v>0</v>
      </c>
      <c r="I22" s="3">
        <v>0</v>
      </c>
    </row>
    <row r="23" spans="2:16" ht="18" customHeight="1">
      <c r="B23" s="42" t="s">
        <v>306</v>
      </c>
      <c r="G23" s="42" t="s">
        <v>677</v>
      </c>
      <c r="H23">
        <v>10</v>
      </c>
      <c r="I23" s="3">
        <v>5.1813471502590698</v>
      </c>
      <c r="L23" s="42" t="s">
        <v>317</v>
      </c>
    </row>
    <row r="24" spans="2:16" ht="18" customHeight="1">
      <c r="B24" s="46"/>
      <c r="C24" s="46" t="s">
        <v>24</v>
      </c>
      <c r="D24" s="46" t="s">
        <v>25</v>
      </c>
      <c r="G24" s="42" t="s">
        <v>23</v>
      </c>
      <c r="H24">
        <v>25</v>
      </c>
      <c r="I24" s="3">
        <v>12.9533678756477</v>
      </c>
      <c r="L24" s="46"/>
      <c r="M24" s="46" t="s">
        <v>24</v>
      </c>
      <c r="N24" s="46" t="s">
        <v>25</v>
      </c>
    </row>
    <row r="25" spans="2:16" ht="18" customHeight="1">
      <c r="B25" s="42" t="s">
        <v>4</v>
      </c>
      <c r="C25" s="14">
        <v>23</v>
      </c>
      <c r="D25" s="3">
        <v>11.917098445595901</v>
      </c>
      <c r="G25" s="43" t="s">
        <v>2</v>
      </c>
      <c r="H25" s="21">
        <v>193</v>
      </c>
      <c r="I25" s="22">
        <v>100</v>
      </c>
      <c r="L25" s="42" t="s">
        <v>245</v>
      </c>
      <c r="M25">
        <v>25</v>
      </c>
      <c r="N25" s="3">
        <v>12.9533678756477</v>
      </c>
    </row>
    <row r="26" spans="2:16" ht="18" customHeight="1">
      <c r="B26" s="42" t="s">
        <v>5</v>
      </c>
      <c r="C26" s="14">
        <v>14</v>
      </c>
      <c r="D26" s="3">
        <v>7.2538860103626899</v>
      </c>
      <c r="L26" s="42" t="s">
        <v>318</v>
      </c>
      <c r="M26">
        <v>159</v>
      </c>
      <c r="N26" s="3">
        <v>82.383419689119194</v>
      </c>
    </row>
    <row r="27" spans="2:16" ht="18" customHeight="1">
      <c r="B27" s="42" t="s">
        <v>6</v>
      </c>
      <c r="C27" s="14">
        <v>8</v>
      </c>
      <c r="D27" s="3">
        <v>4.14507772020725</v>
      </c>
      <c r="G27" s="42" t="s">
        <v>394</v>
      </c>
      <c r="L27" s="42" t="s">
        <v>23</v>
      </c>
      <c r="M27">
        <v>9</v>
      </c>
      <c r="N27" s="3">
        <v>4.6632124352331603</v>
      </c>
    </row>
    <row r="28" spans="2:16" ht="18" customHeight="1">
      <c r="B28" s="42" t="s">
        <v>307</v>
      </c>
      <c r="C28" s="14">
        <v>44</v>
      </c>
      <c r="D28" s="3">
        <v>22.797927461139899</v>
      </c>
      <c r="G28" s="46"/>
      <c r="H28" s="46" t="s">
        <v>24</v>
      </c>
      <c r="I28" s="107" t="s">
        <v>25</v>
      </c>
      <c r="L28" s="43" t="s">
        <v>2</v>
      </c>
      <c r="M28" s="21">
        <v>193</v>
      </c>
      <c r="N28" s="22">
        <v>100</v>
      </c>
    </row>
    <row r="29" spans="2:16" ht="18" customHeight="1">
      <c r="B29" s="42" t="s">
        <v>308</v>
      </c>
      <c r="C29" s="14">
        <v>58</v>
      </c>
      <c r="D29" s="3">
        <v>30.051813471502602</v>
      </c>
      <c r="G29" s="42" t="s">
        <v>442</v>
      </c>
      <c r="H29">
        <v>99</v>
      </c>
      <c r="I29" s="3">
        <v>51.2953367875648</v>
      </c>
    </row>
    <row r="30" spans="2:16" ht="18" customHeight="1">
      <c r="B30" s="42" t="s">
        <v>29</v>
      </c>
      <c r="C30" s="14">
        <v>0</v>
      </c>
      <c r="D30" s="3">
        <v>0</v>
      </c>
      <c r="G30" s="42" t="s">
        <v>684</v>
      </c>
      <c r="H30">
        <v>15</v>
      </c>
      <c r="I30" s="3">
        <v>7.7720207253886002</v>
      </c>
    </row>
    <row r="31" spans="2:16" ht="18" customHeight="1">
      <c r="B31" s="42" t="s">
        <v>32</v>
      </c>
      <c r="C31" s="14">
        <v>0</v>
      </c>
      <c r="D31" s="3">
        <v>0</v>
      </c>
      <c r="G31" s="42" t="s">
        <v>598</v>
      </c>
      <c r="H31">
        <v>4</v>
      </c>
      <c r="I31" s="3">
        <v>2.0725388601036299</v>
      </c>
    </row>
    <row r="32" spans="2:16" ht="18" customHeight="1">
      <c r="B32" s="42" t="s">
        <v>9</v>
      </c>
      <c r="C32" s="14">
        <v>17</v>
      </c>
      <c r="D32" s="3">
        <v>8.8082901554404103</v>
      </c>
      <c r="G32" s="42" t="s">
        <v>599</v>
      </c>
      <c r="H32">
        <v>7</v>
      </c>
      <c r="I32" s="3">
        <v>3.6269430051813498</v>
      </c>
    </row>
    <row r="33" spans="2:9" ht="18" customHeight="1">
      <c r="B33" s="42" t="s">
        <v>10</v>
      </c>
      <c r="C33" s="14">
        <v>8</v>
      </c>
      <c r="D33" s="3">
        <v>4.14507772020725</v>
      </c>
      <c r="G33" s="42" t="s">
        <v>600</v>
      </c>
      <c r="H33">
        <v>12</v>
      </c>
      <c r="I33" s="3">
        <v>6.2176165803108798</v>
      </c>
    </row>
    <row r="34" spans="2:9" ht="18" customHeight="1">
      <c r="B34" s="42" t="s">
        <v>11</v>
      </c>
      <c r="C34" s="14">
        <v>1</v>
      </c>
      <c r="D34" s="3">
        <v>0.51813471502590702</v>
      </c>
      <c r="G34" s="42" t="s">
        <v>683</v>
      </c>
      <c r="H34">
        <v>21</v>
      </c>
      <c r="I34" s="3">
        <v>10.880829015544</v>
      </c>
    </row>
    <row r="35" spans="2:9" ht="18" customHeight="1">
      <c r="B35" s="42" t="s">
        <v>28</v>
      </c>
      <c r="C35" s="14">
        <v>4</v>
      </c>
      <c r="D35" s="3">
        <v>2.0725388601036299</v>
      </c>
      <c r="G35" s="42" t="s">
        <v>685</v>
      </c>
      <c r="H35">
        <v>15</v>
      </c>
      <c r="I35" s="3">
        <v>7.7720207253886002</v>
      </c>
    </row>
    <row r="36" spans="2:9" ht="18" customHeight="1">
      <c r="B36" s="42" t="s">
        <v>309</v>
      </c>
      <c r="C36" s="14">
        <v>0</v>
      </c>
      <c r="D36" s="3">
        <v>0</v>
      </c>
      <c r="G36" s="42" t="s">
        <v>23</v>
      </c>
      <c r="H36">
        <v>20</v>
      </c>
      <c r="I36" s="3">
        <v>10.3626943005181</v>
      </c>
    </row>
    <row r="37" spans="2:9" ht="18" customHeight="1">
      <c r="B37" s="42" t="s">
        <v>310</v>
      </c>
      <c r="C37" s="14">
        <v>0</v>
      </c>
      <c r="D37" s="3">
        <v>0</v>
      </c>
      <c r="G37" s="43" t="s">
        <v>2</v>
      </c>
      <c r="H37" s="21">
        <v>193</v>
      </c>
      <c r="I37" s="22">
        <v>100</v>
      </c>
    </row>
    <row r="38" spans="2:9" ht="18" customHeight="1">
      <c r="B38" s="42" t="s">
        <v>347</v>
      </c>
      <c r="C38" s="14">
        <v>1</v>
      </c>
      <c r="D38" s="3">
        <v>0.51813471502590702</v>
      </c>
    </row>
    <row r="39" spans="2:9" ht="18" customHeight="1">
      <c r="B39" s="42" t="s">
        <v>26</v>
      </c>
      <c r="C39" s="14">
        <v>1</v>
      </c>
      <c r="D39" s="3">
        <v>0.51813471502590702</v>
      </c>
    </row>
    <row r="40" spans="2:9" ht="18" customHeight="1">
      <c r="B40" s="42" t="s">
        <v>12</v>
      </c>
      <c r="C40">
        <v>1</v>
      </c>
      <c r="D40" s="3">
        <v>0.51813471502590702</v>
      </c>
    </row>
    <row r="41" spans="2:9" ht="18" customHeight="1">
      <c r="B41" s="42" t="s">
        <v>30</v>
      </c>
      <c r="C41">
        <v>0</v>
      </c>
      <c r="D41" s="3">
        <v>0</v>
      </c>
    </row>
    <row r="42" spans="2:9" ht="18" customHeight="1">
      <c r="B42" s="42" t="s">
        <v>18</v>
      </c>
      <c r="C42">
        <v>0</v>
      </c>
      <c r="D42" s="3">
        <v>0</v>
      </c>
    </row>
    <row r="43" spans="2:9" ht="18" customHeight="1">
      <c r="B43" s="42" t="s">
        <v>23</v>
      </c>
      <c r="C43">
        <v>13</v>
      </c>
      <c r="D43" s="3">
        <v>6.7357512953367902</v>
      </c>
    </row>
    <row r="44" spans="2:9" ht="18" customHeight="1">
      <c r="B44" s="43" t="s">
        <v>2</v>
      </c>
      <c r="C44" s="21">
        <v>193</v>
      </c>
      <c r="D44" s="22">
        <v>100</v>
      </c>
    </row>
    <row r="45" spans="2:9" ht="18" customHeight="1"/>
    <row r="46" spans="2:9" ht="18" customHeight="1"/>
    <row r="47" spans="2:9" ht="18" customHeight="1"/>
    <row r="48" spans="2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6　ご本人の世帯について</oddHeader>
    <oddFooter>&amp;C&amp;"HG丸ｺﾞｼｯｸM-PRO,標準"&amp;10&amp;P / &amp;N ページ　(表紙)</oddFooter>
  </headerFooter>
  <colBreaks count="2" manualBreakCount="2">
    <brk id="5" max="1048575" man="1"/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1:D197"/>
  <sheetViews>
    <sheetView view="pageLayout" workbookViewId="0"/>
  </sheetViews>
  <sheetFormatPr defaultRowHeight="13.5"/>
  <cols>
    <col min="2" max="2" width="34.125" style="42" customWidth="1"/>
  </cols>
  <sheetData>
    <row r="1" spans="2:4" ht="18" customHeight="1">
      <c r="B1" s="42" t="s">
        <v>516</v>
      </c>
    </row>
    <row r="2" spans="2:4" ht="18" customHeight="1"/>
    <row r="3" spans="2:4" ht="18" customHeight="1">
      <c r="B3" s="42" t="s">
        <v>41</v>
      </c>
    </row>
    <row r="4" spans="2:4" ht="18" customHeight="1">
      <c r="B4" s="43"/>
      <c r="C4" s="45" t="s">
        <v>39</v>
      </c>
      <c r="D4" s="46" t="s">
        <v>25</v>
      </c>
    </row>
    <row r="5" spans="2:4" ht="18" customHeight="1">
      <c r="B5" s="42" t="s">
        <v>532</v>
      </c>
      <c r="C5" s="38">
        <v>115</v>
      </c>
      <c r="D5" s="3">
        <v>77.702702702702695</v>
      </c>
    </row>
    <row r="6" spans="2:4" ht="18" customHeight="1">
      <c r="B6" s="42" t="s">
        <v>533</v>
      </c>
      <c r="C6" s="38">
        <v>26</v>
      </c>
      <c r="D6" s="3">
        <v>17.5675675675676</v>
      </c>
    </row>
    <row r="7" spans="2:4" ht="18" customHeight="1">
      <c r="B7" s="42" t="s">
        <v>23</v>
      </c>
      <c r="C7" s="38">
        <v>7</v>
      </c>
      <c r="D7" s="3">
        <v>4.7297297297297298</v>
      </c>
    </row>
    <row r="8" spans="2:4" ht="18" customHeight="1">
      <c r="B8" s="43" t="s">
        <v>2</v>
      </c>
      <c r="C8" s="37">
        <v>148</v>
      </c>
      <c r="D8" s="22">
        <v>100</v>
      </c>
    </row>
    <row r="9" spans="2:4" ht="18" customHeight="1"/>
    <row r="10" spans="2:4" ht="18" customHeight="1">
      <c r="B10" s="42" t="s">
        <v>42</v>
      </c>
    </row>
    <row r="11" spans="2:4" ht="18" customHeight="1">
      <c r="B11" s="43" t="s">
        <v>35</v>
      </c>
      <c r="C11" s="45" t="s">
        <v>39</v>
      </c>
      <c r="D11" s="46" t="s">
        <v>25</v>
      </c>
    </row>
    <row r="12" spans="2:4" ht="18" customHeight="1">
      <c r="B12" s="42" t="s">
        <v>443</v>
      </c>
      <c r="C12" s="89">
        <v>35</v>
      </c>
      <c r="D12" s="3">
        <v>30.434782608695699</v>
      </c>
    </row>
    <row r="13" spans="2:4" ht="18" customHeight="1">
      <c r="B13" s="42" t="s">
        <v>536</v>
      </c>
      <c r="C13" s="89">
        <v>12</v>
      </c>
      <c r="D13" s="3">
        <v>10.4347826086957</v>
      </c>
    </row>
    <row r="14" spans="2:4" ht="18" customHeight="1">
      <c r="B14" s="42" t="s">
        <v>535</v>
      </c>
      <c r="C14" s="89">
        <v>33</v>
      </c>
      <c r="D14" s="3">
        <v>28.695652173913</v>
      </c>
    </row>
    <row r="15" spans="2:4" ht="18" customHeight="1">
      <c r="B15" s="42" t="s">
        <v>537</v>
      </c>
      <c r="C15" s="89">
        <v>18</v>
      </c>
      <c r="D15" s="3">
        <v>15.6521739130435</v>
      </c>
    </row>
    <row r="16" spans="2:4" ht="18" customHeight="1">
      <c r="B16" s="42" t="s">
        <v>538</v>
      </c>
      <c r="C16" s="89">
        <v>13</v>
      </c>
      <c r="D16" s="3">
        <v>11.304347826087</v>
      </c>
    </row>
    <row r="17" spans="2:4" ht="18" customHeight="1">
      <c r="B17" s="42" t="s">
        <v>23</v>
      </c>
      <c r="C17" s="89">
        <v>4</v>
      </c>
      <c r="D17" s="3">
        <v>3.47826086956522</v>
      </c>
    </row>
    <row r="18" spans="2:4" ht="18" customHeight="1">
      <c r="B18" s="43" t="s">
        <v>2</v>
      </c>
      <c r="C18" s="37">
        <v>115</v>
      </c>
      <c r="D18" s="22">
        <v>100</v>
      </c>
    </row>
    <row r="19" spans="2:4" ht="18" customHeight="1"/>
    <row r="20" spans="2:4" ht="18" customHeight="1">
      <c r="B20" s="43"/>
      <c r="C20" s="97" t="s">
        <v>529</v>
      </c>
    </row>
    <row r="21" spans="2:4" ht="18" customHeight="1">
      <c r="B21" s="42" t="s">
        <v>59</v>
      </c>
      <c r="C21" s="36">
        <v>4298</v>
      </c>
    </row>
    <row r="22" spans="2:4" ht="18" customHeight="1">
      <c r="B22" s="42" t="s">
        <v>60</v>
      </c>
      <c r="C22" s="36">
        <v>10052</v>
      </c>
    </row>
    <row r="23" spans="2:4" ht="18" customHeight="1">
      <c r="B23" s="42" t="s">
        <v>62</v>
      </c>
      <c r="C23" s="36">
        <v>6278</v>
      </c>
    </row>
    <row r="24" spans="2:4" ht="18" customHeight="1">
      <c r="B24" s="98" t="s">
        <v>61</v>
      </c>
      <c r="C24" s="95">
        <v>11625</v>
      </c>
    </row>
    <row r="25" spans="2:4" ht="18" customHeight="1"/>
    <row r="26" spans="2:4" ht="18" customHeight="1">
      <c r="B26" s="42" t="s">
        <v>43</v>
      </c>
    </row>
    <row r="27" spans="2:4" ht="18" customHeight="1">
      <c r="B27" s="43" t="s">
        <v>44</v>
      </c>
      <c r="C27" s="45" t="s">
        <v>39</v>
      </c>
      <c r="D27" s="46" t="s">
        <v>531</v>
      </c>
    </row>
    <row r="28" spans="2:4" ht="18" customHeight="1">
      <c r="B28" s="42" t="s">
        <v>404</v>
      </c>
      <c r="C28" s="89">
        <v>34</v>
      </c>
      <c r="D28" s="3">
        <v>29.565217391304301</v>
      </c>
    </row>
    <row r="29" spans="2:4" ht="18" customHeight="1">
      <c r="B29" s="42" t="s">
        <v>414</v>
      </c>
      <c r="C29" s="89">
        <v>28</v>
      </c>
      <c r="D29" s="3">
        <v>24.347826086956498</v>
      </c>
    </row>
    <row r="30" spans="2:4" ht="18" customHeight="1">
      <c r="B30" s="42" t="s">
        <v>423</v>
      </c>
      <c r="C30" s="89">
        <v>16</v>
      </c>
      <c r="D30" s="3">
        <v>13.913043478260899</v>
      </c>
    </row>
    <row r="31" spans="2:4" ht="18" customHeight="1">
      <c r="B31" s="42" t="s">
        <v>424</v>
      </c>
      <c r="C31" s="89">
        <v>11</v>
      </c>
      <c r="D31" s="3">
        <v>9.5652173913043494</v>
      </c>
    </row>
    <row r="32" spans="2:4" ht="18" customHeight="1">
      <c r="B32" s="42" t="s">
        <v>534</v>
      </c>
      <c r="C32" s="89">
        <v>18</v>
      </c>
      <c r="D32" s="3">
        <v>15.6521739130435</v>
      </c>
    </row>
    <row r="33" spans="2:4" ht="18" customHeight="1">
      <c r="B33" s="42" t="s">
        <v>23</v>
      </c>
      <c r="C33" s="89">
        <v>8</v>
      </c>
      <c r="D33" s="3">
        <v>6.9565217391304301</v>
      </c>
    </row>
    <row r="34" spans="2:4" ht="18" customHeight="1">
      <c r="B34" s="43" t="s">
        <v>2</v>
      </c>
      <c r="C34" s="37">
        <v>115</v>
      </c>
      <c r="D34" s="22">
        <v>100</v>
      </c>
    </row>
    <row r="35" spans="2:4" ht="18" customHeight="1"/>
    <row r="36" spans="2:4" ht="18" customHeight="1">
      <c r="B36" s="43"/>
      <c r="C36" s="97" t="s">
        <v>530</v>
      </c>
    </row>
    <row r="37" spans="2:4" ht="18" customHeight="1">
      <c r="B37" s="42" t="s">
        <v>45</v>
      </c>
      <c r="C37" s="36">
        <v>3.34</v>
      </c>
    </row>
    <row r="38" spans="2:4" ht="18" customHeight="1">
      <c r="B38" s="98" t="s">
        <v>46</v>
      </c>
      <c r="C38" s="95">
        <v>3.65</v>
      </c>
    </row>
    <row r="39" spans="2:4" ht="18" customHeight="1"/>
    <row r="40" spans="2:4" ht="18" customHeight="1"/>
    <row r="41" spans="2:4" ht="18" customHeight="1"/>
    <row r="42" spans="2:4" ht="18" customHeight="1"/>
    <row r="43" spans="2:4" ht="18" customHeight="1"/>
    <row r="44" spans="2:4" ht="18" customHeight="1"/>
    <row r="45" spans="2:4" ht="18" customHeight="1"/>
    <row r="46" spans="2:4" ht="18" customHeight="1"/>
    <row r="47" spans="2:4" ht="18" customHeight="1"/>
    <row r="48" spans="2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1　日常活動と障害について</oddHeader>
    <oddFooter>&amp;C&amp;"HG丸ｺﾞｼｯｸM-PRO,標準"&amp;10&amp;P / &amp;N ページ　(表紙)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C307"/>
  <sheetViews>
    <sheetView view="pageLayout" workbookViewId="0"/>
  </sheetViews>
  <sheetFormatPr defaultRowHeight="13.5"/>
  <cols>
    <col min="1" max="1" width="22.625" style="103" customWidth="1"/>
    <col min="4" max="4" width="6.625" customWidth="1"/>
    <col min="5" max="5" width="22.625" style="103" customWidth="1"/>
    <col min="9" max="9" width="9" style="103"/>
    <col min="13" max="13" width="9" style="103"/>
    <col min="17" max="17" width="9" style="103"/>
    <col min="21" max="21" width="9" style="42"/>
    <col min="25" max="25" width="9" style="103"/>
    <col min="29" max="29" width="9" style="103"/>
  </cols>
  <sheetData>
    <row r="1" spans="1:7" ht="18" customHeight="1">
      <c r="A1" s="103" t="s">
        <v>515</v>
      </c>
    </row>
    <row r="2" spans="1:7" ht="18" customHeight="1"/>
    <row r="3" spans="1:7" ht="18" customHeight="1">
      <c r="A3" s="103" t="s">
        <v>48</v>
      </c>
    </row>
    <row r="4" spans="1:7" ht="18" customHeight="1"/>
    <row r="5" spans="1:7" ht="18" customHeight="1">
      <c r="A5" s="103" t="s">
        <v>47</v>
      </c>
      <c r="E5" s="103" t="s">
        <v>58</v>
      </c>
    </row>
    <row r="6" spans="1:7" s="106" customFormat="1" ht="18" customHeight="1">
      <c r="A6" s="104" t="s">
        <v>34</v>
      </c>
      <c r="B6" s="45" t="s">
        <v>24</v>
      </c>
      <c r="C6" s="46" t="s">
        <v>531</v>
      </c>
      <c r="E6" s="104" t="s">
        <v>34</v>
      </c>
      <c r="F6" s="45" t="s">
        <v>24</v>
      </c>
      <c r="G6" s="107" t="s">
        <v>531</v>
      </c>
    </row>
    <row r="7" spans="1:7" ht="18" customHeight="1">
      <c r="A7" s="103" t="s">
        <v>442</v>
      </c>
      <c r="B7" s="89">
        <v>121</v>
      </c>
      <c r="C7" s="3">
        <v>81.756756756756801</v>
      </c>
      <c r="E7" s="103" t="s">
        <v>442</v>
      </c>
      <c r="F7" s="89">
        <v>23</v>
      </c>
      <c r="G7" s="3">
        <v>15.540540540540499</v>
      </c>
    </row>
    <row r="8" spans="1:7" ht="18" customHeight="1">
      <c r="A8" s="103" t="s">
        <v>539</v>
      </c>
      <c r="B8" s="89">
        <v>7</v>
      </c>
      <c r="C8" s="3">
        <v>4.7297297297297298</v>
      </c>
      <c r="E8" s="103" t="s">
        <v>540</v>
      </c>
      <c r="F8" s="89">
        <v>16</v>
      </c>
      <c r="G8" s="3">
        <v>10.8108108108108</v>
      </c>
    </row>
    <row r="9" spans="1:7" ht="18" customHeight="1">
      <c r="A9" s="103" t="s">
        <v>551</v>
      </c>
      <c r="B9" s="89">
        <v>6</v>
      </c>
      <c r="C9" s="3">
        <v>4.0540540540540499</v>
      </c>
      <c r="E9" s="103" t="s">
        <v>542</v>
      </c>
      <c r="F9" s="89">
        <v>20</v>
      </c>
      <c r="G9" s="3">
        <v>13.5135135135135</v>
      </c>
    </row>
    <row r="10" spans="1:7" ht="18" customHeight="1">
      <c r="A10" s="103" t="s">
        <v>23</v>
      </c>
      <c r="B10" s="89">
        <v>14</v>
      </c>
      <c r="C10" s="3">
        <v>9.4594594594594597</v>
      </c>
      <c r="E10" s="103" t="s">
        <v>558</v>
      </c>
      <c r="F10" s="89">
        <v>27</v>
      </c>
      <c r="G10" s="3">
        <v>18.243243243243199</v>
      </c>
    </row>
    <row r="11" spans="1:7" ht="18" customHeight="1">
      <c r="A11" s="104" t="s">
        <v>2</v>
      </c>
      <c r="B11" s="37">
        <v>148</v>
      </c>
      <c r="C11" s="22">
        <v>100</v>
      </c>
      <c r="E11" s="103" t="s">
        <v>543</v>
      </c>
      <c r="F11" s="89">
        <v>14</v>
      </c>
      <c r="G11" s="3">
        <v>9.4594594594594597</v>
      </c>
    </row>
    <row r="12" spans="1:7" ht="18" customHeight="1">
      <c r="E12" s="103" t="s">
        <v>23</v>
      </c>
      <c r="F12" s="89">
        <v>48</v>
      </c>
      <c r="G12" s="3">
        <v>32.4324324324324</v>
      </c>
    </row>
    <row r="13" spans="1:7" ht="18" customHeight="1">
      <c r="A13" s="104"/>
      <c r="B13" s="97" t="s">
        <v>63</v>
      </c>
      <c r="E13" s="104" t="s">
        <v>2</v>
      </c>
      <c r="F13" s="37">
        <v>148</v>
      </c>
      <c r="G13" s="22">
        <v>100</v>
      </c>
    </row>
    <row r="14" spans="1:7" ht="18" customHeight="1">
      <c r="A14" s="103" t="s">
        <v>59</v>
      </c>
      <c r="B14" s="36">
        <v>5.5</v>
      </c>
    </row>
    <row r="15" spans="1:7" ht="18" customHeight="1">
      <c r="A15" s="103" t="s">
        <v>60</v>
      </c>
      <c r="B15" s="36">
        <v>21.1</v>
      </c>
      <c r="E15" s="104"/>
      <c r="F15" s="97" t="s">
        <v>63</v>
      </c>
    </row>
    <row r="16" spans="1:7" ht="18" customHeight="1">
      <c r="A16" s="103" t="s">
        <v>62</v>
      </c>
      <c r="B16" s="36">
        <v>56.3</v>
      </c>
      <c r="E16" s="103" t="s">
        <v>59</v>
      </c>
      <c r="F16" s="93">
        <v>50.3</v>
      </c>
    </row>
    <row r="17" spans="1:7" ht="18" customHeight="1">
      <c r="A17" s="105" t="s">
        <v>61</v>
      </c>
      <c r="B17" s="95">
        <v>41.8</v>
      </c>
      <c r="E17" s="103" t="s">
        <v>60</v>
      </c>
      <c r="F17" s="93">
        <v>62</v>
      </c>
    </row>
    <row r="18" spans="1:7" ht="18" customHeight="1">
      <c r="E18" s="103" t="s">
        <v>62</v>
      </c>
      <c r="F18" s="93">
        <v>65.400000000000006</v>
      </c>
    </row>
    <row r="19" spans="1:7" ht="18" customHeight="1">
      <c r="E19" s="105" t="s">
        <v>61</v>
      </c>
      <c r="F19" s="94">
        <v>63.3</v>
      </c>
    </row>
    <row r="20" spans="1:7" ht="18" customHeight="1"/>
    <row r="21" spans="1:7" ht="18" customHeight="1"/>
    <row r="22" spans="1:7" ht="18" customHeight="1">
      <c r="A22" s="103" t="s">
        <v>49</v>
      </c>
    </row>
    <row r="23" spans="1:7" ht="18" customHeight="1"/>
    <row r="24" spans="1:7" ht="18" customHeight="1">
      <c r="A24" s="103" t="s">
        <v>47</v>
      </c>
      <c r="E24" s="103" t="s">
        <v>58</v>
      </c>
    </row>
    <row r="25" spans="1:7" ht="18" customHeight="1">
      <c r="A25" s="104" t="s">
        <v>34</v>
      </c>
      <c r="B25" s="45" t="s">
        <v>24</v>
      </c>
      <c r="C25" s="107" t="s">
        <v>531</v>
      </c>
      <c r="D25" s="106"/>
      <c r="E25" s="104" t="s">
        <v>34</v>
      </c>
      <c r="F25" s="45" t="s">
        <v>24</v>
      </c>
      <c r="G25" s="107" t="s">
        <v>531</v>
      </c>
    </row>
    <row r="26" spans="1:7" ht="18" customHeight="1">
      <c r="A26" s="103" t="s">
        <v>442</v>
      </c>
      <c r="B26" s="89">
        <v>49</v>
      </c>
      <c r="C26" s="3">
        <v>33.108108108108098</v>
      </c>
      <c r="E26" s="103" t="s">
        <v>442</v>
      </c>
      <c r="F26" s="89">
        <v>58</v>
      </c>
      <c r="G26" s="3">
        <v>39.1891891891892</v>
      </c>
    </row>
    <row r="27" spans="1:7" ht="18" customHeight="1">
      <c r="A27" s="103" t="s">
        <v>539</v>
      </c>
      <c r="B27" s="89">
        <v>23</v>
      </c>
      <c r="C27" s="3">
        <v>15.540540540540499</v>
      </c>
      <c r="E27" s="103" t="s">
        <v>539</v>
      </c>
      <c r="F27" s="89">
        <v>23</v>
      </c>
      <c r="G27" s="3">
        <v>15.540540540540499</v>
      </c>
    </row>
    <row r="28" spans="1:7" ht="18" customHeight="1">
      <c r="A28" s="103" t="s">
        <v>558</v>
      </c>
      <c r="B28" s="89">
        <v>35</v>
      </c>
      <c r="C28" s="3">
        <v>23.648648648648599</v>
      </c>
      <c r="E28" s="103" t="s">
        <v>521</v>
      </c>
      <c r="F28" s="89">
        <v>19</v>
      </c>
      <c r="G28" s="3">
        <v>12.8378378378378</v>
      </c>
    </row>
    <row r="29" spans="1:7" ht="18" customHeight="1">
      <c r="A29" s="103" t="s">
        <v>552</v>
      </c>
      <c r="B29" s="89">
        <v>27</v>
      </c>
      <c r="C29" s="3">
        <v>18.243243243243199</v>
      </c>
      <c r="E29" s="103" t="s">
        <v>23</v>
      </c>
      <c r="F29" s="89">
        <v>48</v>
      </c>
      <c r="G29" s="3">
        <v>32.4324324324324</v>
      </c>
    </row>
    <row r="30" spans="1:7" ht="18" customHeight="1">
      <c r="A30" s="103" t="s">
        <v>23</v>
      </c>
      <c r="B30" s="89">
        <v>14</v>
      </c>
      <c r="C30" s="3">
        <v>9.4594594594594597</v>
      </c>
      <c r="E30" s="104" t="s">
        <v>2</v>
      </c>
      <c r="F30" s="37">
        <v>148</v>
      </c>
      <c r="G30" s="22">
        <v>100</v>
      </c>
    </row>
    <row r="31" spans="1:7" ht="18" customHeight="1">
      <c r="A31" s="104" t="s">
        <v>2</v>
      </c>
      <c r="B31" s="37">
        <v>148</v>
      </c>
      <c r="C31" s="22">
        <v>100</v>
      </c>
    </row>
    <row r="32" spans="1:7" ht="18" customHeight="1">
      <c r="E32" s="104"/>
      <c r="F32" s="97" t="s">
        <v>63</v>
      </c>
    </row>
    <row r="33" spans="1:7" ht="18" customHeight="1">
      <c r="A33" s="104"/>
      <c r="B33" s="97" t="s">
        <v>63</v>
      </c>
      <c r="E33" s="103" t="s">
        <v>59</v>
      </c>
      <c r="F33" s="93">
        <v>21</v>
      </c>
    </row>
    <row r="34" spans="1:7" ht="18" customHeight="1">
      <c r="A34" s="103" t="s">
        <v>59</v>
      </c>
      <c r="B34" s="36">
        <v>58.2</v>
      </c>
      <c r="E34" s="103" t="s">
        <v>60</v>
      </c>
      <c r="F34" s="93">
        <v>33.200000000000003</v>
      </c>
    </row>
    <row r="35" spans="1:7" ht="18" customHeight="1">
      <c r="A35" s="103" t="s">
        <v>60</v>
      </c>
      <c r="B35" s="36">
        <v>74.3</v>
      </c>
      <c r="E35" s="103" t="s">
        <v>62</v>
      </c>
      <c r="F35" s="93">
        <v>50.1</v>
      </c>
    </row>
    <row r="36" spans="1:7" ht="18" customHeight="1">
      <c r="A36" s="103" t="s">
        <v>62</v>
      </c>
      <c r="B36" s="36">
        <v>91.8</v>
      </c>
      <c r="E36" s="105" t="s">
        <v>61</v>
      </c>
      <c r="F36" s="94">
        <v>34.1</v>
      </c>
    </row>
    <row r="37" spans="1:7" ht="18" customHeight="1">
      <c r="A37" s="105" t="s">
        <v>61</v>
      </c>
      <c r="B37" s="95">
        <v>74.900000000000006</v>
      </c>
    </row>
    <row r="38" spans="1:7" ht="18" customHeight="1"/>
    <row r="39" spans="1:7" ht="18" customHeight="1"/>
    <row r="40" spans="1:7" ht="18" customHeight="1">
      <c r="A40" s="103" t="s">
        <v>50</v>
      </c>
      <c r="E40" s="42"/>
    </row>
    <row r="41" spans="1:7" ht="18" customHeight="1">
      <c r="E41" s="42"/>
    </row>
    <row r="42" spans="1:7" ht="18" customHeight="1">
      <c r="A42" s="103" t="s">
        <v>47</v>
      </c>
      <c r="E42" s="42" t="s">
        <v>58</v>
      </c>
    </row>
    <row r="43" spans="1:7" ht="18" customHeight="1">
      <c r="A43" s="104" t="s">
        <v>34</v>
      </c>
      <c r="B43" s="45" t="s">
        <v>24</v>
      </c>
      <c r="C43" s="107" t="s">
        <v>531</v>
      </c>
      <c r="D43" s="106"/>
      <c r="E43" s="46" t="s">
        <v>34</v>
      </c>
      <c r="F43" s="45" t="s">
        <v>24</v>
      </c>
      <c r="G43" s="107" t="s">
        <v>531</v>
      </c>
    </row>
    <row r="44" spans="1:7" ht="18" customHeight="1">
      <c r="A44" s="103" t="s">
        <v>442</v>
      </c>
      <c r="B44" s="89">
        <v>125</v>
      </c>
      <c r="C44" s="3">
        <v>84.459459459459495</v>
      </c>
      <c r="E44" s="42" t="s">
        <v>442</v>
      </c>
      <c r="F44" s="89">
        <v>21</v>
      </c>
      <c r="G44" s="3">
        <v>14.1891891891892</v>
      </c>
    </row>
    <row r="45" spans="1:7" ht="18" customHeight="1">
      <c r="A45" s="103" t="s">
        <v>557</v>
      </c>
      <c r="B45" s="89">
        <v>9</v>
      </c>
      <c r="C45" s="3">
        <v>6.0810810810810798</v>
      </c>
      <c r="E45" s="42" t="s">
        <v>541</v>
      </c>
      <c r="F45" s="89">
        <v>26</v>
      </c>
      <c r="G45" s="3">
        <v>17.5675675675676</v>
      </c>
    </row>
    <row r="46" spans="1:7" ht="18" customHeight="1">
      <c r="A46" s="103" t="s">
        <v>23</v>
      </c>
      <c r="B46" s="89">
        <v>14</v>
      </c>
      <c r="C46" s="3">
        <v>9.4594594594594597</v>
      </c>
      <c r="E46" s="42" t="s">
        <v>559</v>
      </c>
      <c r="F46" s="89">
        <v>12</v>
      </c>
      <c r="G46" s="3">
        <v>8.1081081081081106</v>
      </c>
    </row>
    <row r="47" spans="1:7" ht="18" customHeight="1">
      <c r="A47" s="104" t="s">
        <v>2</v>
      </c>
      <c r="B47" s="37">
        <v>148</v>
      </c>
      <c r="C47" s="22">
        <v>100</v>
      </c>
      <c r="E47" s="42" t="s">
        <v>560</v>
      </c>
      <c r="F47" s="89">
        <v>20</v>
      </c>
      <c r="G47" s="3">
        <v>13.5135135135135</v>
      </c>
    </row>
    <row r="48" spans="1:7" ht="18" customHeight="1">
      <c r="E48" s="42" t="s">
        <v>561</v>
      </c>
      <c r="F48" s="89">
        <v>10</v>
      </c>
      <c r="G48" s="3">
        <v>6.7567567567567597</v>
      </c>
    </row>
    <row r="49" spans="1:7" ht="18" customHeight="1">
      <c r="A49" s="104"/>
      <c r="B49" s="97" t="s">
        <v>63</v>
      </c>
      <c r="E49" s="42" t="s">
        <v>553</v>
      </c>
      <c r="F49" s="89">
        <v>11</v>
      </c>
      <c r="G49" s="3">
        <v>7.4324324324324298</v>
      </c>
    </row>
    <row r="50" spans="1:7" ht="18" customHeight="1">
      <c r="A50" s="103" t="s">
        <v>59</v>
      </c>
      <c r="B50" s="93">
        <v>13.6</v>
      </c>
      <c r="C50" s="3"/>
      <c r="E50" s="42" t="s">
        <v>23</v>
      </c>
      <c r="F50" s="89">
        <v>48</v>
      </c>
      <c r="G50" s="3">
        <v>32.4324324324324</v>
      </c>
    </row>
    <row r="51" spans="1:7" ht="18" customHeight="1">
      <c r="A51" s="103" t="s">
        <v>60</v>
      </c>
      <c r="B51" s="93">
        <v>65</v>
      </c>
      <c r="C51" s="3"/>
      <c r="E51" s="43" t="s">
        <v>2</v>
      </c>
      <c r="F51" s="37">
        <v>148</v>
      </c>
      <c r="G51" s="22">
        <v>100</v>
      </c>
    </row>
    <row r="52" spans="1:7" ht="18" customHeight="1">
      <c r="A52" s="103" t="s">
        <v>62</v>
      </c>
      <c r="B52" s="93">
        <v>202.6</v>
      </c>
      <c r="C52" s="3"/>
      <c r="E52" s="42"/>
    </row>
    <row r="53" spans="1:7" ht="18" customHeight="1">
      <c r="A53" s="105" t="s">
        <v>61</v>
      </c>
      <c r="B53" s="94">
        <v>156.80000000000001</v>
      </c>
      <c r="C53" s="3"/>
      <c r="E53" s="43"/>
      <c r="F53" s="97" t="s">
        <v>63</v>
      </c>
    </row>
    <row r="54" spans="1:7" ht="18" customHeight="1">
      <c r="B54" s="3"/>
      <c r="C54" s="3"/>
      <c r="E54" s="42" t="s">
        <v>59</v>
      </c>
      <c r="F54" s="36">
        <v>252.4</v>
      </c>
    </row>
    <row r="55" spans="1:7" ht="18" customHeight="1">
      <c r="B55" s="3"/>
      <c r="C55" s="3"/>
      <c r="E55" s="42" t="s">
        <v>60</v>
      </c>
      <c r="F55" s="36">
        <v>169.1</v>
      </c>
    </row>
    <row r="56" spans="1:7" ht="18" customHeight="1">
      <c r="B56" s="3"/>
      <c r="C56" s="3"/>
      <c r="E56" s="42" t="s">
        <v>62</v>
      </c>
      <c r="F56" s="36">
        <v>319.5</v>
      </c>
    </row>
    <row r="57" spans="1:7" ht="18" customHeight="1">
      <c r="B57" s="3"/>
      <c r="C57" s="3"/>
      <c r="E57" s="98" t="s">
        <v>61</v>
      </c>
      <c r="F57" s="95">
        <v>121.5</v>
      </c>
    </row>
    <row r="58" spans="1:7" ht="18" customHeight="1"/>
    <row r="59" spans="1:7" ht="18" customHeight="1"/>
    <row r="60" spans="1:7" ht="18" customHeight="1">
      <c r="A60" s="103" t="s">
        <v>51</v>
      </c>
    </row>
    <row r="61" spans="1:7" ht="18" customHeight="1"/>
    <row r="62" spans="1:7" ht="18" customHeight="1">
      <c r="A62" s="103" t="s">
        <v>47</v>
      </c>
      <c r="E62" s="103" t="s">
        <v>58</v>
      </c>
    </row>
    <row r="63" spans="1:7" ht="18" customHeight="1">
      <c r="A63" s="104" t="s">
        <v>34</v>
      </c>
      <c r="B63" s="45" t="s">
        <v>24</v>
      </c>
      <c r="C63" s="107" t="s">
        <v>531</v>
      </c>
      <c r="D63" s="106"/>
      <c r="E63" s="104" t="s">
        <v>34</v>
      </c>
      <c r="F63" s="45" t="s">
        <v>24</v>
      </c>
      <c r="G63" s="107" t="s">
        <v>531</v>
      </c>
    </row>
    <row r="64" spans="1:7" ht="18" customHeight="1">
      <c r="A64" s="103" t="s">
        <v>442</v>
      </c>
      <c r="B64" s="89">
        <v>80</v>
      </c>
      <c r="C64" s="3">
        <v>54.054054054054099</v>
      </c>
      <c r="E64" s="103" t="s">
        <v>442</v>
      </c>
      <c r="F64" s="89">
        <v>62</v>
      </c>
      <c r="G64" s="3">
        <v>41.891891891891902</v>
      </c>
    </row>
    <row r="65" spans="1:7" ht="18" customHeight="1">
      <c r="A65" s="103" t="s">
        <v>539</v>
      </c>
      <c r="B65" s="89">
        <v>5</v>
      </c>
      <c r="C65" s="3">
        <v>3.3783783783783798</v>
      </c>
      <c r="E65" s="103" t="s">
        <v>539</v>
      </c>
      <c r="F65" s="89">
        <v>3</v>
      </c>
      <c r="G65" s="3">
        <v>2.0270270270270299</v>
      </c>
    </row>
    <row r="66" spans="1:7" ht="18" customHeight="1">
      <c r="A66" s="103" t="s">
        <v>558</v>
      </c>
      <c r="B66" s="89">
        <v>32</v>
      </c>
      <c r="C66" s="3">
        <v>21.6216216216216</v>
      </c>
      <c r="E66" s="103" t="s">
        <v>558</v>
      </c>
      <c r="F66" s="89">
        <v>18</v>
      </c>
      <c r="G66" s="3">
        <v>12.1621621621622</v>
      </c>
    </row>
    <row r="67" spans="1:7" ht="18" customHeight="1">
      <c r="A67" s="103" t="s">
        <v>555</v>
      </c>
      <c r="B67" s="89">
        <v>17</v>
      </c>
      <c r="C67" s="3">
        <v>11.4864864864865</v>
      </c>
      <c r="E67" s="103" t="s">
        <v>555</v>
      </c>
      <c r="F67" s="89">
        <v>17</v>
      </c>
      <c r="G67" s="3">
        <v>11.4864864864865</v>
      </c>
    </row>
    <row r="68" spans="1:7" ht="18" customHeight="1">
      <c r="A68" s="103" t="s">
        <v>23</v>
      </c>
      <c r="B68" s="89">
        <v>14</v>
      </c>
      <c r="C68" s="3">
        <v>9.4594594594594597</v>
      </c>
      <c r="E68" s="103" t="s">
        <v>23</v>
      </c>
      <c r="F68" s="89">
        <v>48</v>
      </c>
      <c r="G68" s="3">
        <v>32.4324324324324</v>
      </c>
    </row>
    <row r="69" spans="1:7" ht="18" customHeight="1">
      <c r="A69" s="104" t="s">
        <v>2</v>
      </c>
      <c r="B69" s="37">
        <v>148</v>
      </c>
      <c r="C69" s="22">
        <v>100</v>
      </c>
      <c r="E69" s="104" t="s">
        <v>2</v>
      </c>
      <c r="F69" s="37">
        <v>148</v>
      </c>
      <c r="G69" s="22">
        <v>100</v>
      </c>
    </row>
    <row r="70" spans="1:7" ht="18" customHeight="1"/>
    <row r="71" spans="1:7" ht="18" customHeight="1">
      <c r="A71" s="104"/>
      <c r="B71" s="97" t="s">
        <v>63</v>
      </c>
      <c r="E71" s="104"/>
      <c r="F71" s="97" t="s">
        <v>63</v>
      </c>
    </row>
    <row r="72" spans="1:7" ht="18" customHeight="1">
      <c r="A72" s="103" t="s">
        <v>59</v>
      </c>
      <c r="B72" s="36">
        <v>44.2</v>
      </c>
      <c r="E72" s="103" t="s">
        <v>59</v>
      </c>
      <c r="F72" s="93">
        <v>46.2</v>
      </c>
    </row>
    <row r="73" spans="1:7" ht="18" customHeight="1">
      <c r="A73" s="103" t="s">
        <v>60</v>
      </c>
      <c r="B73" s="36">
        <v>89.7</v>
      </c>
      <c r="E73" s="103" t="s">
        <v>60</v>
      </c>
      <c r="F73" s="93">
        <v>87.1</v>
      </c>
    </row>
    <row r="74" spans="1:7" ht="18" customHeight="1">
      <c r="A74" s="103" t="s">
        <v>62</v>
      </c>
      <c r="B74" s="36">
        <v>109.7</v>
      </c>
      <c r="E74" s="103" t="s">
        <v>62</v>
      </c>
      <c r="F74" s="93">
        <v>121.5</v>
      </c>
    </row>
    <row r="75" spans="1:7" ht="18" customHeight="1">
      <c r="A75" s="105" t="s">
        <v>61</v>
      </c>
      <c r="B75" s="95">
        <v>113.1</v>
      </c>
      <c r="E75" s="105" t="s">
        <v>61</v>
      </c>
      <c r="F75" s="94">
        <v>104</v>
      </c>
    </row>
    <row r="76" spans="1:7" ht="18" customHeight="1"/>
    <row r="77" spans="1:7" ht="18" customHeight="1"/>
    <row r="78" spans="1:7" ht="18" customHeight="1">
      <c r="A78" s="103" t="s">
        <v>52</v>
      </c>
    </row>
    <row r="79" spans="1:7" ht="18" customHeight="1"/>
    <row r="80" spans="1:7" ht="18" customHeight="1">
      <c r="A80" s="103" t="s">
        <v>47</v>
      </c>
      <c r="E80" s="103" t="s">
        <v>58</v>
      </c>
    </row>
    <row r="81" spans="1:7" s="106" customFormat="1" ht="18" customHeight="1">
      <c r="A81" s="104" t="s">
        <v>34</v>
      </c>
      <c r="B81" s="45" t="s">
        <v>24</v>
      </c>
      <c r="C81" s="107" t="s">
        <v>531</v>
      </c>
      <c r="E81" s="104" t="s">
        <v>34</v>
      </c>
      <c r="F81" s="45" t="s">
        <v>24</v>
      </c>
      <c r="G81" s="107" t="s">
        <v>531</v>
      </c>
    </row>
    <row r="82" spans="1:7" ht="18" customHeight="1">
      <c r="A82" s="103" t="s">
        <v>442</v>
      </c>
      <c r="B82" s="89">
        <v>65</v>
      </c>
      <c r="C82" s="3">
        <v>43.918918918918898</v>
      </c>
      <c r="E82" s="103" t="s">
        <v>442</v>
      </c>
      <c r="F82" s="89">
        <v>51</v>
      </c>
      <c r="G82" s="3">
        <v>34.459459459459502</v>
      </c>
    </row>
    <row r="83" spans="1:7" ht="18" customHeight="1">
      <c r="A83" s="103" t="s">
        <v>539</v>
      </c>
      <c r="B83" s="89">
        <v>9</v>
      </c>
      <c r="C83" s="3">
        <v>6.0810810810810798</v>
      </c>
      <c r="E83" s="103" t="s">
        <v>539</v>
      </c>
      <c r="F83" s="89">
        <v>6</v>
      </c>
      <c r="G83" s="3">
        <v>4.0540540540540499</v>
      </c>
    </row>
    <row r="84" spans="1:7" ht="18" customHeight="1">
      <c r="A84" s="103" t="s">
        <v>558</v>
      </c>
      <c r="B84" s="89">
        <v>27</v>
      </c>
      <c r="C84" s="3">
        <v>18.243243243243199</v>
      </c>
      <c r="E84" s="103" t="s">
        <v>558</v>
      </c>
      <c r="F84" s="89">
        <v>20</v>
      </c>
      <c r="G84" s="3">
        <v>13.5135135135135</v>
      </c>
    </row>
    <row r="85" spans="1:7" ht="18" customHeight="1">
      <c r="A85" s="103" t="s">
        <v>562</v>
      </c>
      <c r="B85" s="89">
        <v>14</v>
      </c>
      <c r="C85" s="3">
        <v>9.4594594594594597</v>
      </c>
      <c r="E85" s="103" t="s">
        <v>562</v>
      </c>
      <c r="F85" s="89">
        <v>13</v>
      </c>
      <c r="G85" s="3">
        <v>8.7837837837837807</v>
      </c>
    </row>
    <row r="86" spans="1:7" ht="18" customHeight="1">
      <c r="A86" s="103" t="s">
        <v>547</v>
      </c>
      <c r="B86" s="89">
        <v>19</v>
      </c>
      <c r="C86" s="3">
        <v>12.8378378378378</v>
      </c>
      <c r="E86" s="103" t="s">
        <v>546</v>
      </c>
      <c r="F86" s="89">
        <v>10</v>
      </c>
      <c r="G86" s="3">
        <v>6.7567567567567597</v>
      </c>
    </row>
    <row r="87" spans="1:7" ht="18" customHeight="1">
      <c r="A87" s="103" t="s">
        <v>23</v>
      </c>
      <c r="B87" s="89">
        <v>14</v>
      </c>
      <c r="C87" s="3">
        <v>9.4594594594594597</v>
      </c>
      <c r="E87" s="103" t="s">
        <v>23</v>
      </c>
      <c r="F87" s="89">
        <v>48</v>
      </c>
      <c r="G87" s="3">
        <v>32.4324324324324</v>
      </c>
    </row>
    <row r="88" spans="1:7" ht="18" customHeight="1">
      <c r="A88" s="104" t="s">
        <v>2</v>
      </c>
      <c r="B88" s="37">
        <v>148</v>
      </c>
      <c r="C88" s="22">
        <v>100</v>
      </c>
      <c r="E88" s="104" t="s">
        <v>2</v>
      </c>
      <c r="F88" s="37">
        <v>148</v>
      </c>
      <c r="G88" s="22">
        <v>100</v>
      </c>
    </row>
    <row r="89" spans="1:7" ht="18" customHeight="1"/>
    <row r="90" spans="1:7" ht="18" customHeight="1">
      <c r="A90" s="104"/>
      <c r="B90" s="97" t="s">
        <v>63</v>
      </c>
      <c r="E90" s="104"/>
      <c r="F90" s="97" t="s">
        <v>63</v>
      </c>
    </row>
    <row r="91" spans="1:7" ht="18" customHeight="1">
      <c r="A91" s="103" t="s">
        <v>59</v>
      </c>
      <c r="B91" s="93">
        <v>73.400000000000006</v>
      </c>
      <c r="E91" s="103" t="s">
        <v>59</v>
      </c>
      <c r="F91" s="93">
        <v>65.099999999999994</v>
      </c>
    </row>
    <row r="92" spans="1:7" ht="18" customHeight="1">
      <c r="A92" s="103" t="s">
        <v>60</v>
      </c>
      <c r="B92" s="93">
        <v>120</v>
      </c>
      <c r="E92" s="103" t="s">
        <v>60</v>
      </c>
      <c r="F92" s="93">
        <v>113.2</v>
      </c>
    </row>
    <row r="93" spans="1:7" ht="18" customHeight="1">
      <c r="A93" s="103" t="s">
        <v>62</v>
      </c>
      <c r="B93" s="93">
        <v>124.5</v>
      </c>
      <c r="E93" s="103" t="s">
        <v>62</v>
      </c>
      <c r="F93" s="93">
        <v>132.9</v>
      </c>
    </row>
    <row r="94" spans="1:7" ht="18" customHeight="1">
      <c r="A94" s="105" t="s">
        <v>61</v>
      </c>
      <c r="B94" s="94">
        <v>134.6</v>
      </c>
      <c r="E94" s="105" t="s">
        <v>61</v>
      </c>
      <c r="F94" s="94">
        <v>131</v>
      </c>
    </row>
    <row r="95" spans="1:7" ht="18" customHeight="1"/>
    <row r="96" spans="1:7" ht="18" customHeight="1"/>
    <row r="97" spans="1:17" ht="18" customHeight="1">
      <c r="A97" s="103" t="s">
        <v>53</v>
      </c>
    </row>
    <row r="98" spans="1:17" ht="18" customHeight="1">
      <c r="I98" s="108"/>
      <c r="J98" s="13"/>
    </row>
    <row r="99" spans="1:17" ht="18" customHeight="1">
      <c r="A99" s="103" t="s">
        <v>47</v>
      </c>
      <c r="E99" s="103" t="s">
        <v>58</v>
      </c>
      <c r="I99" s="108"/>
      <c r="J99" s="13"/>
    </row>
    <row r="100" spans="1:17" ht="18" customHeight="1">
      <c r="A100" s="104" t="s">
        <v>34</v>
      </c>
      <c r="B100" s="45" t="s">
        <v>24</v>
      </c>
      <c r="C100" s="107" t="s">
        <v>531</v>
      </c>
      <c r="D100" s="106"/>
      <c r="E100" s="104" t="s">
        <v>34</v>
      </c>
      <c r="F100" s="45" t="s">
        <v>24</v>
      </c>
      <c r="G100" s="107" t="s">
        <v>531</v>
      </c>
      <c r="I100" s="108"/>
      <c r="J100" s="13"/>
    </row>
    <row r="101" spans="1:17" ht="18" customHeight="1">
      <c r="A101" s="103" t="s">
        <v>442</v>
      </c>
      <c r="B101" s="89">
        <v>18</v>
      </c>
      <c r="C101" s="3">
        <v>12.1621621621622</v>
      </c>
      <c r="E101" s="103" t="s">
        <v>442</v>
      </c>
      <c r="F101" s="89">
        <v>26</v>
      </c>
      <c r="G101" s="3">
        <v>17.5675675675676</v>
      </c>
      <c r="I101" s="108"/>
      <c r="J101" s="13"/>
    </row>
    <row r="102" spans="1:17" ht="18" customHeight="1">
      <c r="A102" s="103" t="s">
        <v>544</v>
      </c>
      <c r="B102" s="89">
        <v>8</v>
      </c>
      <c r="C102" s="3">
        <v>5.4054054054054097</v>
      </c>
      <c r="E102" s="103" t="s">
        <v>544</v>
      </c>
      <c r="F102" s="89">
        <v>18</v>
      </c>
      <c r="G102" s="3">
        <v>12.1621621621622</v>
      </c>
      <c r="I102" s="108"/>
      <c r="J102" s="13"/>
    </row>
    <row r="103" spans="1:17" ht="18" customHeight="1">
      <c r="A103" s="103" t="s">
        <v>562</v>
      </c>
      <c r="B103" s="89">
        <v>21</v>
      </c>
      <c r="C103" s="3">
        <v>14.1891891891892</v>
      </c>
      <c r="E103" s="103" t="s">
        <v>562</v>
      </c>
      <c r="F103" s="89">
        <v>21</v>
      </c>
      <c r="G103" s="3">
        <v>14.1891891891892</v>
      </c>
      <c r="I103" s="108"/>
      <c r="J103" s="13"/>
    </row>
    <row r="104" spans="1:17" ht="18" customHeight="1">
      <c r="A104" s="103" t="s">
        <v>563</v>
      </c>
      <c r="B104" s="89">
        <v>23</v>
      </c>
      <c r="C104" s="3">
        <v>15.540540540540499</v>
      </c>
      <c r="E104" s="103" t="s">
        <v>563</v>
      </c>
      <c r="F104" s="89">
        <v>14</v>
      </c>
      <c r="G104" s="3">
        <v>9.4594594594594597</v>
      </c>
      <c r="I104" s="108"/>
      <c r="J104" s="13"/>
    </row>
    <row r="105" spans="1:17" ht="18" customHeight="1">
      <c r="A105" s="103" t="s">
        <v>564</v>
      </c>
      <c r="B105" s="89">
        <v>16</v>
      </c>
      <c r="C105" s="3">
        <v>10.8108108108108</v>
      </c>
      <c r="E105" s="103" t="s">
        <v>556</v>
      </c>
      <c r="F105" s="89">
        <v>21</v>
      </c>
      <c r="G105" s="3">
        <v>14.1891891891892</v>
      </c>
      <c r="I105" s="108"/>
      <c r="J105" s="13"/>
    </row>
    <row r="106" spans="1:17" ht="18" customHeight="1">
      <c r="A106" s="103" t="s">
        <v>559</v>
      </c>
      <c r="B106" s="89">
        <v>15</v>
      </c>
      <c r="C106" s="3">
        <v>10.1351351351351</v>
      </c>
      <c r="E106" s="103" t="s">
        <v>23</v>
      </c>
      <c r="F106" s="89">
        <v>48</v>
      </c>
      <c r="G106" s="3">
        <v>32.4324324324324</v>
      </c>
      <c r="I106" s="108"/>
      <c r="J106" s="13"/>
    </row>
    <row r="107" spans="1:17" ht="18" customHeight="1">
      <c r="A107" s="103" t="s">
        <v>565</v>
      </c>
      <c r="B107" s="89">
        <v>12</v>
      </c>
      <c r="C107" s="3">
        <v>8.1081081081081106</v>
      </c>
      <c r="E107" s="104" t="s">
        <v>2</v>
      </c>
      <c r="F107" s="37">
        <v>148</v>
      </c>
      <c r="G107" s="22">
        <v>100</v>
      </c>
      <c r="I107" s="108"/>
      <c r="J107" s="13"/>
    </row>
    <row r="108" spans="1:17" ht="18" customHeight="1">
      <c r="A108" s="103" t="s">
        <v>553</v>
      </c>
      <c r="B108" s="89">
        <v>21</v>
      </c>
      <c r="C108" s="3">
        <v>14.1891891891892</v>
      </c>
      <c r="I108" s="108"/>
      <c r="J108" s="13"/>
    </row>
    <row r="109" spans="1:17" ht="18" customHeight="1">
      <c r="A109" s="103" t="s">
        <v>23</v>
      </c>
      <c r="B109" s="89">
        <v>14</v>
      </c>
      <c r="C109" s="3">
        <v>9.4594594594594597</v>
      </c>
      <c r="E109" s="104"/>
      <c r="F109" s="97" t="s">
        <v>63</v>
      </c>
      <c r="I109" s="108"/>
      <c r="J109" s="13"/>
      <c r="K109" s="103"/>
      <c r="M109"/>
      <c r="O109" s="103"/>
      <c r="Q109"/>
    </row>
    <row r="110" spans="1:17" ht="18" customHeight="1">
      <c r="A110" s="104" t="s">
        <v>2</v>
      </c>
      <c r="B110" s="37">
        <v>148</v>
      </c>
      <c r="C110" s="22">
        <v>100</v>
      </c>
      <c r="E110" s="103" t="s">
        <v>59</v>
      </c>
      <c r="F110" s="93">
        <v>133</v>
      </c>
      <c r="I110" s="108"/>
      <c r="J110" s="13"/>
    </row>
    <row r="111" spans="1:17" ht="18" customHeight="1">
      <c r="E111" s="103" t="s">
        <v>60</v>
      </c>
      <c r="F111" s="93">
        <v>129.19999999999999</v>
      </c>
      <c r="I111" s="108"/>
      <c r="J111" s="13"/>
    </row>
    <row r="112" spans="1:17" ht="18" customHeight="1">
      <c r="A112" s="104"/>
      <c r="B112" s="97" t="s">
        <v>63</v>
      </c>
      <c r="E112" s="103" t="s">
        <v>62</v>
      </c>
      <c r="F112" s="93">
        <v>179.7</v>
      </c>
      <c r="I112" s="108"/>
      <c r="J112" s="13"/>
    </row>
    <row r="113" spans="1:10" ht="18" customHeight="1">
      <c r="A113" s="103" t="s">
        <v>59</v>
      </c>
      <c r="B113" s="93">
        <v>247.9</v>
      </c>
      <c r="E113" s="105" t="s">
        <v>61</v>
      </c>
      <c r="F113" s="94">
        <v>118.9</v>
      </c>
      <c r="I113" s="108"/>
      <c r="J113" s="13"/>
    </row>
    <row r="114" spans="1:10" ht="18" customHeight="1">
      <c r="A114" s="103" t="s">
        <v>60</v>
      </c>
      <c r="B114" s="93">
        <v>201.7</v>
      </c>
      <c r="I114" s="108"/>
      <c r="J114" s="13"/>
    </row>
    <row r="115" spans="1:10" ht="18" customHeight="1">
      <c r="A115" s="103" t="s">
        <v>62</v>
      </c>
      <c r="B115" s="93">
        <v>286.3</v>
      </c>
      <c r="I115" s="108"/>
      <c r="J115" s="13"/>
    </row>
    <row r="116" spans="1:10" ht="18" customHeight="1">
      <c r="A116" s="105" t="s">
        <v>61</v>
      </c>
      <c r="B116" s="94">
        <v>189.7</v>
      </c>
      <c r="I116" s="108"/>
      <c r="J116" s="13"/>
    </row>
    <row r="117" spans="1:10" ht="18" customHeight="1">
      <c r="I117" s="108"/>
      <c r="J117" s="13"/>
    </row>
    <row r="118" spans="1:10" ht="18" customHeight="1">
      <c r="I118" s="108"/>
      <c r="J118" s="13"/>
    </row>
    <row r="119" spans="1:10" ht="18" customHeight="1">
      <c r="A119" s="103" t="s">
        <v>54</v>
      </c>
      <c r="E119" s="42"/>
      <c r="I119" s="108"/>
      <c r="J119" s="13"/>
    </row>
    <row r="120" spans="1:10" ht="18" customHeight="1">
      <c r="E120" s="42"/>
      <c r="I120" s="108"/>
      <c r="J120" s="13"/>
    </row>
    <row r="121" spans="1:10" ht="18" customHeight="1">
      <c r="A121" s="103" t="s">
        <v>47</v>
      </c>
      <c r="E121" s="42" t="s">
        <v>58</v>
      </c>
      <c r="I121" s="108"/>
      <c r="J121" s="13"/>
    </row>
    <row r="122" spans="1:10" ht="18" customHeight="1">
      <c r="A122" s="104" t="s">
        <v>34</v>
      </c>
      <c r="B122" s="45" t="s">
        <v>24</v>
      </c>
      <c r="C122" s="107" t="s">
        <v>531</v>
      </c>
      <c r="D122" s="106"/>
      <c r="E122" s="46" t="s">
        <v>34</v>
      </c>
      <c r="F122" s="45" t="s">
        <v>24</v>
      </c>
      <c r="G122" s="107" t="s">
        <v>531</v>
      </c>
      <c r="I122" s="108"/>
      <c r="J122" s="13"/>
    </row>
    <row r="123" spans="1:10" ht="18" customHeight="1">
      <c r="A123" s="103" t="s">
        <v>442</v>
      </c>
      <c r="B123" s="89">
        <v>80</v>
      </c>
      <c r="C123" s="3">
        <v>54.054054054054099</v>
      </c>
      <c r="E123" s="42" t="s">
        <v>442</v>
      </c>
      <c r="F123" s="89">
        <v>69</v>
      </c>
      <c r="G123" s="3">
        <v>46.6216216216216</v>
      </c>
      <c r="I123" s="108"/>
      <c r="J123" s="13"/>
    </row>
    <row r="124" spans="1:10" ht="18" customHeight="1">
      <c r="A124" s="103" t="s">
        <v>544</v>
      </c>
      <c r="B124" s="89">
        <v>10</v>
      </c>
      <c r="C124" s="3">
        <v>6.7567567567567597</v>
      </c>
      <c r="E124" s="42" t="s">
        <v>544</v>
      </c>
      <c r="F124" s="89">
        <v>11</v>
      </c>
      <c r="G124" s="3">
        <v>7.4324324324324298</v>
      </c>
      <c r="I124" s="108"/>
      <c r="J124" s="13"/>
    </row>
    <row r="125" spans="1:10" ht="18" customHeight="1">
      <c r="A125" s="103" t="s">
        <v>566</v>
      </c>
      <c r="B125" s="89">
        <v>21</v>
      </c>
      <c r="C125" s="3">
        <v>14.1891891891892</v>
      </c>
      <c r="E125" s="42" t="s">
        <v>566</v>
      </c>
      <c r="F125" s="89">
        <v>8</v>
      </c>
      <c r="G125" s="3">
        <v>5.4054054054054097</v>
      </c>
      <c r="I125" s="108"/>
      <c r="J125" s="13"/>
    </row>
    <row r="126" spans="1:10" ht="18" customHeight="1">
      <c r="A126" s="103" t="s">
        <v>556</v>
      </c>
      <c r="B126" s="89">
        <v>23</v>
      </c>
      <c r="C126" s="3">
        <v>15.540540540540499</v>
      </c>
      <c r="E126" s="42" t="s">
        <v>545</v>
      </c>
      <c r="F126" s="89">
        <v>12</v>
      </c>
      <c r="G126" s="3">
        <v>8.1081081081081106</v>
      </c>
      <c r="I126" s="108"/>
      <c r="J126" s="13"/>
    </row>
    <row r="127" spans="1:10" ht="18" customHeight="1">
      <c r="A127" s="103" t="s">
        <v>23</v>
      </c>
      <c r="B127" s="89">
        <v>14</v>
      </c>
      <c r="C127" s="3">
        <v>9.4594594594594597</v>
      </c>
      <c r="E127" s="42" t="s">
        <v>23</v>
      </c>
      <c r="F127" s="89">
        <v>48</v>
      </c>
      <c r="G127" s="3">
        <v>32.4324324324324</v>
      </c>
      <c r="I127" s="108"/>
      <c r="J127" s="13"/>
    </row>
    <row r="128" spans="1:10" ht="18" customHeight="1">
      <c r="A128" s="104" t="s">
        <v>2</v>
      </c>
      <c r="B128" s="37">
        <v>148</v>
      </c>
      <c r="C128" s="22">
        <v>100</v>
      </c>
      <c r="E128" s="43" t="s">
        <v>2</v>
      </c>
      <c r="F128" s="37">
        <v>148</v>
      </c>
      <c r="G128" s="22">
        <v>100</v>
      </c>
      <c r="I128" s="108"/>
      <c r="J128" s="13"/>
    </row>
    <row r="129" spans="1:17" ht="18" customHeight="1">
      <c r="E129" s="42"/>
      <c r="I129" s="108"/>
      <c r="J129" s="13"/>
      <c r="K129" s="103"/>
      <c r="M129"/>
      <c r="O129" s="103"/>
      <c r="Q129"/>
    </row>
    <row r="130" spans="1:17" ht="18" customHeight="1">
      <c r="A130" s="104"/>
      <c r="B130" s="97" t="s">
        <v>63</v>
      </c>
      <c r="E130" s="43"/>
      <c r="F130" s="97" t="s">
        <v>63</v>
      </c>
      <c r="I130" s="108"/>
      <c r="J130" s="13"/>
      <c r="K130" s="103"/>
      <c r="M130"/>
      <c r="O130" s="103"/>
      <c r="Q130"/>
    </row>
    <row r="131" spans="1:17" ht="18" customHeight="1">
      <c r="A131" s="103" t="s">
        <v>59</v>
      </c>
      <c r="B131" s="93">
        <v>86.8</v>
      </c>
      <c r="E131" s="42" t="s">
        <v>59</v>
      </c>
      <c r="F131" s="93">
        <v>53.5</v>
      </c>
      <c r="I131" s="108"/>
      <c r="J131" s="13"/>
    </row>
    <row r="132" spans="1:17" ht="18" customHeight="1">
      <c r="A132" s="103" t="s">
        <v>60</v>
      </c>
      <c r="B132" s="93">
        <v>136.1</v>
      </c>
      <c r="E132" s="42" t="s">
        <v>60</v>
      </c>
      <c r="F132" s="93">
        <v>98.6</v>
      </c>
      <c r="I132" s="108"/>
      <c r="J132" s="13"/>
    </row>
    <row r="133" spans="1:17" ht="18" customHeight="1">
      <c r="A133" s="103" t="s">
        <v>62</v>
      </c>
      <c r="B133" s="93">
        <v>215.3</v>
      </c>
      <c r="E133" s="44" t="s">
        <v>62</v>
      </c>
      <c r="F133" s="93">
        <v>172.5</v>
      </c>
      <c r="I133" s="108"/>
      <c r="J133" s="13"/>
    </row>
    <row r="134" spans="1:17" ht="18" customHeight="1">
      <c r="A134" s="105" t="s">
        <v>61</v>
      </c>
      <c r="B134" s="94">
        <v>135.19999999999999</v>
      </c>
      <c r="E134" s="98" t="s">
        <v>61</v>
      </c>
      <c r="F134" s="94">
        <v>104.1</v>
      </c>
      <c r="I134" s="108"/>
      <c r="J134" s="13"/>
    </row>
    <row r="135" spans="1:17" ht="18" customHeight="1">
      <c r="I135" s="108"/>
      <c r="J135" s="13"/>
    </row>
    <row r="136" spans="1:17" ht="18" customHeight="1"/>
    <row r="137" spans="1:17" ht="18" customHeight="1">
      <c r="A137" s="103" t="s">
        <v>55</v>
      </c>
    </row>
    <row r="138" spans="1:17" ht="18" customHeight="1"/>
    <row r="139" spans="1:17" ht="18" customHeight="1">
      <c r="A139" s="103" t="s">
        <v>47</v>
      </c>
      <c r="E139" s="103" t="s">
        <v>58</v>
      </c>
    </row>
    <row r="140" spans="1:17" ht="18" customHeight="1">
      <c r="A140" s="104" t="s">
        <v>34</v>
      </c>
      <c r="B140" s="45" t="s">
        <v>24</v>
      </c>
      <c r="C140" s="107" t="s">
        <v>531</v>
      </c>
      <c r="D140" s="106"/>
      <c r="E140" s="104" t="s">
        <v>34</v>
      </c>
      <c r="F140" s="45" t="s">
        <v>24</v>
      </c>
      <c r="G140" s="107" t="s">
        <v>531</v>
      </c>
    </row>
    <row r="141" spans="1:17" ht="18" customHeight="1">
      <c r="A141" s="103" t="s">
        <v>539</v>
      </c>
      <c r="B141" s="89">
        <v>8</v>
      </c>
      <c r="C141" s="3">
        <v>5.4054054054054097</v>
      </c>
      <c r="E141" s="103" t="s">
        <v>539</v>
      </c>
      <c r="F141" s="89">
        <v>7</v>
      </c>
      <c r="G141" s="3">
        <v>4.7297297297297298</v>
      </c>
    </row>
    <row r="142" spans="1:17" ht="18" customHeight="1">
      <c r="A142" s="103" t="s">
        <v>558</v>
      </c>
      <c r="B142" s="89">
        <v>40</v>
      </c>
      <c r="C142" s="3">
        <v>27.027027027027</v>
      </c>
      <c r="E142" s="103" t="s">
        <v>558</v>
      </c>
      <c r="F142" s="89">
        <v>31</v>
      </c>
      <c r="G142" s="3">
        <v>20.945945945945901</v>
      </c>
    </row>
    <row r="143" spans="1:17" ht="18" customHeight="1">
      <c r="A143" s="103" t="s">
        <v>562</v>
      </c>
      <c r="B143" s="89">
        <v>40</v>
      </c>
      <c r="C143" s="3">
        <v>27.027027027027</v>
      </c>
      <c r="E143" s="103" t="s">
        <v>562</v>
      </c>
      <c r="F143" s="89">
        <v>28</v>
      </c>
      <c r="G143" s="3">
        <v>18.918918918918902</v>
      </c>
    </row>
    <row r="144" spans="1:17" ht="18" customHeight="1">
      <c r="A144" s="103" t="s">
        <v>563</v>
      </c>
      <c r="B144" s="89">
        <v>24</v>
      </c>
      <c r="C144" s="3">
        <v>16.2162162162162</v>
      </c>
      <c r="E144" s="103" t="s">
        <v>563</v>
      </c>
      <c r="F144" s="89">
        <v>17</v>
      </c>
      <c r="G144" s="3">
        <v>11.4864864864865</v>
      </c>
    </row>
    <row r="145" spans="1:29" ht="18" customHeight="1">
      <c r="A145" s="103" t="s">
        <v>556</v>
      </c>
      <c r="B145" s="89">
        <v>19</v>
      </c>
      <c r="C145" s="3">
        <v>12.8378378378378</v>
      </c>
      <c r="E145" s="103" t="s">
        <v>556</v>
      </c>
      <c r="F145" s="89">
        <v>13</v>
      </c>
      <c r="G145" s="3">
        <v>8.7837837837837807</v>
      </c>
    </row>
    <row r="146" spans="1:29" ht="18" customHeight="1">
      <c r="A146" s="103" t="s">
        <v>23</v>
      </c>
      <c r="B146" s="89">
        <v>14</v>
      </c>
      <c r="C146" s="3">
        <v>9.4594594594594597</v>
      </c>
      <c r="E146" s="103" t="s">
        <v>23</v>
      </c>
      <c r="F146" s="89">
        <v>48</v>
      </c>
      <c r="G146" s="3">
        <v>32.4324324324324</v>
      </c>
    </row>
    <row r="147" spans="1:29" ht="18" customHeight="1">
      <c r="A147" s="103" t="s">
        <v>250</v>
      </c>
      <c r="B147" s="90">
        <v>3</v>
      </c>
      <c r="C147" s="3">
        <v>2.0270270270270299</v>
      </c>
      <c r="E147" s="103" t="s">
        <v>250</v>
      </c>
      <c r="F147" s="90">
        <v>4</v>
      </c>
      <c r="G147" s="3">
        <v>2.7027027027027</v>
      </c>
    </row>
    <row r="148" spans="1:29" ht="18" customHeight="1">
      <c r="A148" s="104" t="s">
        <v>2</v>
      </c>
      <c r="B148" s="37">
        <v>148</v>
      </c>
      <c r="C148" s="22">
        <v>100</v>
      </c>
      <c r="E148" s="104" t="s">
        <v>2</v>
      </c>
      <c r="F148" s="37">
        <v>148</v>
      </c>
      <c r="G148" s="22">
        <v>100</v>
      </c>
    </row>
    <row r="149" spans="1:29" ht="18" customHeight="1"/>
    <row r="150" spans="1:29" ht="18" customHeight="1">
      <c r="A150" s="104"/>
      <c r="B150" s="97" t="s">
        <v>63</v>
      </c>
      <c r="E150" s="104"/>
      <c r="F150" s="97" t="s">
        <v>63</v>
      </c>
    </row>
    <row r="151" spans="1:29" ht="18" customHeight="1">
      <c r="A151" s="103" t="s">
        <v>59</v>
      </c>
      <c r="B151" s="93">
        <v>133.1</v>
      </c>
      <c r="E151" s="103" t="s">
        <v>59</v>
      </c>
      <c r="F151" s="93">
        <v>129</v>
      </c>
    </row>
    <row r="152" spans="1:29" ht="18" customHeight="1">
      <c r="A152" s="103" t="s">
        <v>60</v>
      </c>
      <c r="B152" s="93">
        <v>74.7</v>
      </c>
      <c r="E152" s="103" t="s">
        <v>60</v>
      </c>
      <c r="F152" s="93">
        <v>72.400000000000006</v>
      </c>
    </row>
    <row r="153" spans="1:29" ht="18" customHeight="1">
      <c r="A153" s="103" t="s">
        <v>62</v>
      </c>
      <c r="B153" s="93">
        <v>133.1</v>
      </c>
      <c r="E153" s="103" t="s">
        <v>62</v>
      </c>
      <c r="F153" s="93">
        <v>129.4</v>
      </c>
    </row>
    <row r="154" spans="1:29" ht="18" customHeight="1">
      <c r="A154" s="105" t="s">
        <v>61</v>
      </c>
      <c r="B154" s="94">
        <v>74.7</v>
      </c>
      <c r="E154" s="105" t="s">
        <v>61</v>
      </c>
      <c r="F154" s="94">
        <v>72.400000000000006</v>
      </c>
    </row>
    <row r="155" spans="1:29" ht="18" customHeight="1">
      <c r="F155" s="26"/>
    </row>
    <row r="156" spans="1:29" ht="18" customHeight="1"/>
    <row r="157" spans="1:29" ht="18" customHeight="1">
      <c r="A157" s="103" t="s">
        <v>56</v>
      </c>
    </row>
    <row r="158" spans="1:29" ht="18" customHeight="1"/>
    <row r="159" spans="1:29" ht="18" customHeight="1">
      <c r="A159" s="103" t="s">
        <v>47</v>
      </c>
      <c r="E159" s="103" t="s">
        <v>58</v>
      </c>
    </row>
    <row r="160" spans="1:29" s="106" customFormat="1" ht="18" customHeight="1">
      <c r="A160" s="104" t="s">
        <v>34</v>
      </c>
      <c r="B160" s="45" t="s">
        <v>24</v>
      </c>
      <c r="C160" s="107" t="s">
        <v>25</v>
      </c>
      <c r="E160" s="104" t="s">
        <v>34</v>
      </c>
      <c r="F160" s="45" t="s">
        <v>24</v>
      </c>
      <c r="G160" s="107" t="s">
        <v>531</v>
      </c>
      <c r="Y160" s="103"/>
      <c r="AC160" s="103"/>
    </row>
    <row r="161" spans="1:7" ht="18" customHeight="1">
      <c r="A161" s="103" t="s">
        <v>442</v>
      </c>
      <c r="B161" s="89">
        <v>70</v>
      </c>
      <c r="C161" s="3">
        <v>47.297297297297298</v>
      </c>
      <c r="E161" s="103" t="s">
        <v>442</v>
      </c>
      <c r="F161" s="89">
        <v>67</v>
      </c>
      <c r="G161" s="3">
        <v>45.270270270270302</v>
      </c>
    </row>
    <row r="162" spans="1:7" ht="18" customHeight="1">
      <c r="A162" s="103" t="s">
        <v>539</v>
      </c>
      <c r="B162" s="89">
        <v>11</v>
      </c>
      <c r="C162" s="3">
        <v>7.4324324324324298</v>
      </c>
      <c r="E162" s="103" t="s">
        <v>539</v>
      </c>
      <c r="F162" s="89">
        <v>3</v>
      </c>
      <c r="G162" s="3">
        <v>2.0270270270270299</v>
      </c>
    </row>
    <row r="163" spans="1:7" ht="18" customHeight="1">
      <c r="A163" s="103" t="s">
        <v>558</v>
      </c>
      <c r="B163" s="89">
        <v>22</v>
      </c>
      <c r="C163" s="3">
        <v>14.8648648648649</v>
      </c>
      <c r="E163" s="103" t="s">
        <v>558</v>
      </c>
      <c r="F163" s="89">
        <v>15</v>
      </c>
      <c r="G163" s="3">
        <v>10.1351351351351</v>
      </c>
    </row>
    <row r="164" spans="1:7" ht="18" customHeight="1">
      <c r="A164" s="103" t="s">
        <v>562</v>
      </c>
      <c r="B164" s="89">
        <v>16</v>
      </c>
      <c r="C164" s="3">
        <v>10.8108108108108</v>
      </c>
      <c r="E164" s="103" t="s">
        <v>562</v>
      </c>
      <c r="F164" s="89">
        <v>7</v>
      </c>
      <c r="G164" s="3">
        <v>4.7297297297297298</v>
      </c>
    </row>
    <row r="165" spans="1:7" ht="18" customHeight="1">
      <c r="A165" s="103" t="s">
        <v>547</v>
      </c>
      <c r="B165" s="89">
        <v>15</v>
      </c>
      <c r="C165" s="3">
        <v>10.1351351351351</v>
      </c>
      <c r="E165" s="103" t="s">
        <v>546</v>
      </c>
      <c r="F165" s="89">
        <v>8</v>
      </c>
      <c r="G165" s="3">
        <v>5.4054054054054097</v>
      </c>
    </row>
    <row r="166" spans="1:7" ht="18" customHeight="1">
      <c r="A166" s="103" t="s">
        <v>23</v>
      </c>
      <c r="B166" s="89">
        <v>14</v>
      </c>
      <c r="C166" s="3">
        <v>9.4594594594594597</v>
      </c>
      <c r="E166" s="103" t="s">
        <v>23</v>
      </c>
      <c r="F166" s="89">
        <v>48</v>
      </c>
      <c r="G166" s="3">
        <v>32.4324324324324</v>
      </c>
    </row>
    <row r="167" spans="1:7" ht="18" customHeight="1">
      <c r="A167" s="104" t="s">
        <v>2</v>
      </c>
      <c r="B167" s="37">
        <v>148</v>
      </c>
      <c r="C167" s="22">
        <v>100</v>
      </c>
      <c r="E167" s="104" t="s">
        <v>2</v>
      </c>
      <c r="F167" s="37">
        <v>148</v>
      </c>
      <c r="G167" s="22">
        <v>100</v>
      </c>
    </row>
    <row r="168" spans="1:7" ht="18" customHeight="1"/>
    <row r="169" spans="1:7" ht="18" customHeight="1">
      <c r="A169" s="104"/>
      <c r="B169" s="97" t="s">
        <v>63</v>
      </c>
      <c r="E169" s="104"/>
      <c r="F169" s="97" t="s">
        <v>63</v>
      </c>
    </row>
    <row r="170" spans="1:7" ht="18" customHeight="1">
      <c r="A170" s="103" t="s">
        <v>59</v>
      </c>
      <c r="B170" s="93">
        <v>54.6</v>
      </c>
      <c r="E170" s="103" t="s">
        <v>59</v>
      </c>
      <c r="F170" s="93">
        <v>42.1</v>
      </c>
    </row>
    <row r="171" spans="1:7" ht="18" customHeight="1">
      <c r="A171" s="103" t="s">
        <v>60</v>
      </c>
      <c r="B171" s="93">
        <v>86.9</v>
      </c>
      <c r="E171" s="103" t="s">
        <v>60</v>
      </c>
      <c r="F171" s="93">
        <v>83.4</v>
      </c>
    </row>
    <row r="172" spans="1:7" ht="18" customHeight="1">
      <c r="A172" s="103" t="s">
        <v>62</v>
      </c>
      <c r="B172" s="93">
        <v>114.3</v>
      </c>
      <c r="E172" s="103" t="s">
        <v>62</v>
      </c>
      <c r="F172" s="93">
        <v>127.5</v>
      </c>
    </row>
    <row r="173" spans="1:7" ht="18" customHeight="1">
      <c r="A173" s="105" t="s">
        <v>61</v>
      </c>
      <c r="B173" s="94">
        <v>94.8</v>
      </c>
      <c r="E173" s="105" t="s">
        <v>61</v>
      </c>
      <c r="F173" s="94">
        <v>101.4</v>
      </c>
    </row>
    <row r="174" spans="1:7" ht="18" customHeight="1">
      <c r="B174" s="3"/>
      <c r="F174" s="3"/>
    </row>
    <row r="175" spans="1:7" ht="18" customHeight="1">
      <c r="B175" s="3"/>
      <c r="F175" s="3"/>
    </row>
    <row r="176" spans="1:7" ht="18" customHeight="1">
      <c r="A176" s="103" t="s">
        <v>57</v>
      </c>
    </row>
    <row r="177" spans="1:7" ht="18" customHeight="1"/>
    <row r="178" spans="1:7" ht="18" customHeight="1">
      <c r="A178" s="103" t="s">
        <v>47</v>
      </c>
      <c r="E178" s="103" t="s">
        <v>58</v>
      </c>
    </row>
    <row r="179" spans="1:7" ht="18" customHeight="1">
      <c r="A179" s="104" t="s">
        <v>34</v>
      </c>
      <c r="B179" s="45" t="s">
        <v>24</v>
      </c>
      <c r="C179" s="107" t="s">
        <v>25</v>
      </c>
      <c r="D179" s="106"/>
      <c r="E179" s="104" t="s">
        <v>34</v>
      </c>
      <c r="F179" s="45" t="s">
        <v>24</v>
      </c>
      <c r="G179" s="107" t="s">
        <v>531</v>
      </c>
    </row>
    <row r="180" spans="1:7" ht="18" customHeight="1">
      <c r="A180" s="103" t="s">
        <v>549</v>
      </c>
      <c r="B180" s="89">
        <v>8</v>
      </c>
      <c r="C180" s="13">
        <v>5.4054054054054097</v>
      </c>
      <c r="E180" s="103" t="s">
        <v>549</v>
      </c>
      <c r="F180" s="89">
        <v>9</v>
      </c>
      <c r="G180" s="13">
        <v>6.0810810810810798</v>
      </c>
    </row>
    <row r="181" spans="1:7" ht="18" customHeight="1">
      <c r="A181" s="103" t="s">
        <v>560</v>
      </c>
      <c r="B181" s="89">
        <v>17</v>
      </c>
      <c r="C181" s="13">
        <v>11.4864864864865</v>
      </c>
      <c r="E181" s="103" t="s">
        <v>560</v>
      </c>
      <c r="F181" s="89">
        <v>11</v>
      </c>
      <c r="G181" s="13">
        <v>7.4324324324324298</v>
      </c>
    </row>
    <row r="182" spans="1:7" ht="18" customHeight="1">
      <c r="A182" s="103" t="s">
        <v>561</v>
      </c>
      <c r="B182" s="89">
        <v>15</v>
      </c>
      <c r="C182" s="13">
        <v>10.1351351351351</v>
      </c>
      <c r="E182" s="103" t="s">
        <v>561</v>
      </c>
      <c r="F182" s="89">
        <v>17</v>
      </c>
      <c r="G182" s="13">
        <v>11.4864864864865</v>
      </c>
    </row>
    <row r="183" spans="1:7" ht="18" customHeight="1">
      <c r="A183" s="103" t="s">
        <v>567</v>
      </c>
      <c r="B183" s="89">
        <v>38</v>
      </c>
      <c r="C183" s="13">
        <v>25.675675675675699</v>
      </c>
      <c r="E183" s="103" t="s">
        <v>567</v>
      </c>
      <c r="F183" s="89">
        <v>29</v>
      </c>
      <c r="G183" s="13">
        <v>19.5945945945946</v>
      </c>
    </row>
    <row r="184" spans="1:7" ht="18" customHeight="1">
      <c r="A184" s="103" t="s">
        <v>568</v>
      </c>
      <c r="B184" s="89">
        <v>16</v>
      </c>
      <c r="C184" s="13">
        <v>10.8108108108108</v>
      </c>
      <c r="E184" s="103" t="s">
        <v>568</v>
      </c>
      <c r="F184" s="89">
        <v>7</v>
      </c>
      <c r="G184" s="13">
        <v>4.7297297297297298</v>
      </c>
    </row>
    <row r="185" spans="1:7" ht="18" customHeight="1">
      <c r="A185" s="103" t="s">
        <v>569</v>
      </c>
      <c r="B185" s="89">
        <v>26</v>
      </c>
      <c r="C185" s="13">
        <v>17.5675675675676</v>
      </c>
      <c r="E185" s="103" t="s">
        <v>569</v>
      </c>
      <c r="F185" s="89">
        <v>18</v>
      </c>
      <c r="G185" s="13">
        <v>12.1621621621622</v>
      </c>
    </row>
    <row r="186" spans="1:7" ht="18" customHeight="1">
      <c r="A186" s="103" t="s">
        <v>554</v>
      </c>
      <c r="B186" s="89">
        <v>14</v>
      </c>
      <c r="C186" s="13">
        <v>9.4594594594594597</v>
      </c>
      <c r="E186" s="103" t="s">
        <v>550</v>
      </c>
      <c r="F186" s="89">
        <v>7</v>
      </c>
      <c r="G186" s="13">
        <v>4.7297297297297298</v>
      </c>
    </row>
    <row r="187" spans="1:7" ht="18" customHeight="1">
      <c r="A187" s="103" t="s">
        <v>23</v>
      </c>
      <c r="B187" s="89">
        <v>14</v>
      </c>
      <c r="C187" s="13">
        <v>9.4594594594594597</v>
      </c>
      <c r="E187" s="103" t="s">
        <v>23</v>
      </c>
      <c r="F187" s="89">
        <v>48</v>
      </c>
      <c r="G187" s="13">
        <v>32.4324324324324</v>
      </c>
    </row>
    <row r="188" spans="1:7" ht="18" customHeight="1">
      <c r="A188" s="104" t="s">
        <v>2</v>
      </c>
      <c r="B188" s="37">
        <v>148</v>
      </c>
      <c r="C188" s="22">
        <v>100</v>
      </c>
      <c r="E188" s="103" t="s">
        <v>250</v>
      </c>
      <c r="F188" s="90">
        <v>2</v>
      </c>
      <c r="G188" s="13">
        <v>1.35135135135135</v>
      </c>
    </row>
    <row r="189" spans="1:7" ht="18" customHeight="1">
      <c r="E189" s="104" t="s">
        <v>2</v>
      </c>
      <c r="F189" s="37">
        <v>148</v>
      </c>
      <c r="G189" s="22">
        <v>100</v>
      </c>
    </row>
    <row r="190" spans="1:7" ht="18" customHeight="1">
      <c r="A190" s="104"/>
      <c r="B190" s="97" t="s">
        <v>63</v>
      </c>
    </row>
    <row r="191" spans="1:7" ht="18" customHeight="1">
      <c r="A191" s="103" t="s">
        <v>59</v>
      </c>
      <c r="B191" s="93">
        <v>502.7</v>
      </c>
      <c r="E191" s="104"/>
      <c r="F191" s="97" t="s">
        <v>63</v>
      </c>
    </row>
    <row r="192" spans="1:7" ht="18" customHeight="1">
      <c r="A192" s="103" t="s">
        <v>60</v>
      </c>
      <c r="B192" s="93">
        <v>127</v>
      </c>
      <c r="E192" s="103" t="s">
        <v>59</v>
      </c>
      <c r="F192" s="36">
        <v>481.1</v>
      </c>
    </row>
    <row r="193" spans="1:7" ht="18" customHeight="1">
      <c r="A193" s="103" t="s">
        <v>62</v>
      </c>
      <c r="B193" s="93">
        <v>502.7</v>
      </c>
      <c r="E193" s="103" t="s">
        <v>60</v>
      </c>
      <c r="F193" s="36">
        <v>133.19999999999999</v>
      </c>
    </row>
    <row r="194" spans="1:7" ht="18" customHeight="1">
      <c r="A194" s="105" t="s">
        <v>61</v>
      </c>
      <c r="B194" s="94">
        <v>127</v>
      </c>
      <c r="E194" s="103" t="s">
        <v>62</v>
      </c>
      <c r="F194" s="36">
        <v>481.1</v>
      </c>
    </row>
    <row r="195" spans="1:7" ht="18" customHeight="1">
      <c r="E195" s="105" t="s">
        <v>61</v>
      </c>
      <c r="F195" s="95">
        <v>133.19999999999999</v>
      </c>
    </row>
    <row r="196" spans="1:7" ht="18" customHeight="1"/>
    <row r="197" spans="1:7" ht="18" customHeight="1"/>
    <row r="198" spans="1:7" ht="18" customHeight="1">
      <c r="A198" s="103" t="s">
        <v>18</v>
      </c>
      <c r="E198" s="42"/>
    </row>
    <row r="199" spans="1:7" ht="18" customHeight="1">
      <c r="E199" s="42"/>
    </row>
    <row r="200" spans="1:7" ht="18" customHeight="1">
      <c r="A200" s="103" t="s">
        <v>47</v>
      </c>
      <c r="E200" s="42" t="s">
        <v>58</v>
      </c>
    </row>
    <row r="201" spans="1:7" ht="18" customHeight="1">
      <c r="A201" s="104" t="s">
        <v>34</v>
      </c>
      <c r="B201" s="45" t="s">
        <v>24</v>
      </c>
      <c r="C201" s="107" t="s">
        <v>25</v>
      </c>
      <c r="D201" s="106"/>
      <c r="E201" s="46" t="s">
        <v>34</v>
      </c>
      <c r="F201" s="45" t="s">
        <v>24</v>
      </c>
      <c r="G201" s="107" t="s">
        <v>25</v>
      </c>
    </row>
    <row r="202" spans="1:7" ht="18" customHeight="1">
      <c r="A202" s="103" t="s">
        <v>442</v>
      </c>
      <c r="B202" s="89">
        <v>38</v>
      </c>
      <c r="C202" s="13">
        <v>25.675675675675699</v>
      </c>
      <c r="E202" s="42" t="s">
        <v>442</v>
      </c>
      <c r="F202" s="89">
        <v>37</v>
      </c>
      <c r="G202" s="3">
        <v>25</v>
      </c>
    </row>
    <row r="203" spans="1:7" ht="18" customHeight="1">
      <c r="A203" s="103" t="s">
        <v>544</v>
      </c>
      <c r="B203" s="89">
        <v>23</v>
      </c>
      <c r="C203" s="13">
        <v>15.540540540540499</v>
      </c>
      <c r="E203" s="42" t="s">
        <v>544</v>
      </c>
      <c r="F203" s="89">
        <v>16</v>
      </c>
      <c r="G203" s="3">
        <v>10.8108108108108</v>
      </c>
    </row>
    <row r="204" spans="1:7" ht="18" customHeight="1">
      <c r="A204" s="103" t="s">
        <v>566</v>
      </c>
      <c r="B204" s="89">
        <v>15</v>
      </c>
      <c r="C204" s="13">
        <v>10.1351351351351</v>
      </c>
      <c r="E204" s="42" t="s">
        <v>566</v>
      </c>
      <c r="F204" s="89">
        <v>14</v>
      </c>
      <c r="G204" s="3">
        <v>9.4594594594594597</v>
      </c>
    </row>
    <row r="205" spans="1:7" ht="18" customHeight="1">
      <c r="A205" s="103" t="s">
        <v>570</v>
      </c>
      <c r="B205" s="89">
        <v>19</v>
      </c>
      <c r="C205" s="13">
        <v>12.8378378378378</v>
      </c>
      <c r="E205" s="42" t="s">
        <v>570</v>
      </c>
      <c r="F205" s="89">
        <v>11</v>
      </c>
      <c r="G205" s="3">
        <v>7.4324324324324298</v>
      </c>
    </row>
    <row r="206" spans="1:7" ht="18" customHeight="1">
      <c r="A206" s="103" t="s">
        <v>565</v>
      </c>
      <c r="B206" s="89">
        <v>15</v>
      </c>
      <c r="C206" s="13">
        <v>10.1351351351351</v>
      </c>
      <c r="E206" s="42" t="s">
        <v>565</v>
      </c>
      <c r="F206" s="89">
        <v>7</v>
      </c>
      <c r="G206" s="3">
        <v>4.7297297297297298</v>
      </c>
    </row>
    <row r="207" spans="1:7" ht="18" customHeight="1">
      <c r="A207" s="103" t="s">
        <v>548</v>
      </c>
      <c r="B207" s="89">
        <v>24</v>
      </c>
      <c r="C207" s="13">
        <v>16.2162162162162</v>
      </c>
      <c r="E207" s="42" t="s">
        <v>553</v>
      </c>
      <c r="F207" s="89">
        <v>15</v>
      </c>
      <c r="G207" s="3">
        <v>10.1351351351351</v>
      </c>
    </row>
    <row r="208" spans="1:7" ht="18" customHeight="1">
      <c r="A208" s="103" t="s">
        <v>23</v>
      </c>
      <c r="B208" s="89">
        <v>14</v>
      </c>
      <c r="C208" s="13">
        <v>9.4594594594594597</v>
      </c>
      <c r="E208" s="42" t="s">
        <v>23</v>
      </c>
      <c r="F208" s="89">
        <v>48</v>
      </c>
      <c r="G208" s="3">
        <v>32.4324324324324</v>
      </c>
    </row>
    <row r="209" spans="1:7" ht="18" customHeight="1">
      <c r="A209" s="104" t="s">
        <v>2</v>
      </c>
      <c r="B209" s="37">
        <v>148</v>
      </c>
      <c r="C209" s="22">
        <v>100</v>
      </c>
      <c r="E209" s="43" t="s">
        <v>2</v>
      </c>
      <c r="F209" s="37">
        <v>148</v>
      </c>
      <c r="G209" s="22">
        <v>100</v>
      </c>
    </row>
    <row r="210" spans="1:7" ht="18" customHeight="1">
      <c r="E210" s="42"/>
    </row>
    <row r="211" spans="1:7" ht="18" customHeight="1">
      <c r="A211" s="104"/>
      <c r="B211" s="97" t="s">
        <v>63</v>
      </c>
      <c r="E211" s="43"/>
      <c r="F211" s="97" t="s">
        <v>63</v>
      </c>
    </row>
    <row r="212" spans="1:7" ht="18" customHeight="1">
      <c r="A212" s="103" t="s">
        <v>59</v>
      </c>
      <c r="B212" s="93">
        <v>223.1</v>
      </c>
      <c r="E212" s="42" t="s">
        <v>59</v>
      </c>
      <c r="F212" s="93">
        <v>181.4</v>
      </c>
    </row>
    <row r="213" spans="1:7" ht="18" customHeight="1">
      <c r="A213" s="103" t="s">
        <v>60</v>
      </c>
      <c r="B213" s="93">
        <v>238.8</v>
      </c>
      <c r="E213" s="42" t="s">
        <v>60</v>
      </c>
      <c r="F213" s="93">
        <v>216.1</v>
      </c>
    </row>
    <row r="214" spans="1:7" ht="18" customHeight="1">
      <c r="A214" s="103" t="s">
        <v>62</v>
      </c>
      <c r="B214" s="93">
        <v>311.39999999999998</v>
      </c>
      <c r="E214" s="42" t="s">
        <v>62</v>
      </c>
      <c r="F214" s="93">
        <v>288</v>
      </c>
    </row>
    <row r="215" spans="1:7" ht="18" customHeight="1">
      <c r="A215" s="105" t="s">
        <v>61</v>
      </c>
      <c r="B215" s="94">
        <v>228.3</v>
      </c>
      <c r="E215" s="98" t="s">
        <v>61</v>
      </c>
      <c r="F215" s="94">
        <v>208.4</v>
      </c>
    </row>
    <row r="216" spans="1:7" ht="18" customHeight="1">
      <c r="E216" s="42"/>
    </row>
    <row r="217" spans="1:7" ht="18" customHeight="1"/>
    <row r="218" spans="1:7" ht="18" customHeight="1"/>
    <row r="219" spans="1:7" ht="18" customHeight="1"/>
    <row r="220" spans="1:7" ht="18" customHeight="1"/>
    <row r="221" spans="1:7" ht="18" customHeight="1"/>
    <row r="222" spans="1:7" ht="18" customHeight="1"/>
    <row r="223" spans="1:7" ht="18" customHeight="1"/>
    <row r="224" spans="1:7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1　日常活動と障害について</oddHeader>
    <oddFooter>&amp;C&amp;"HG丸ｺﾞｼｯｸM-PRO,標準"&amp;10&amp;P / &amp;N ページ　(表紙)</oddFooter>
  </headerFooter>
  <rowBreaks count="5" manualBreakCount="5">
    <brk id="38" max="16383" man="1"/>
    <brk id="76" max="16383" man="1"/>
    <brk id="117" max="16383" man="1"/>
    <brk id="155" max="16383" man="1"/>
    <brk id="19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G198"/>
  <sheetViews>
    <sheetView view="pageLayout" workbookViewId="0"/>
  </sheetViews>
  <sheetFormatPr defaultRowHeight="13.5"/>
  <cols>
    <col min="1" max="1" width="17.75" style="42" customWidth="1"/>
  </cols>
  <sheetData>
    <row r="1" spans="1:7" ht="18" customHeight="1">
      <c r="A1" s="42" t="s">
        <v>514</v>
      </c>
    </row>
    <row r="2" spans="1:7" ht="18" customHeight="1"/>
    <row r="3" spans="1:7" s="42" customFormat="1" ht="18" customHeight="1">
      <c r="A3" s="120"/>
      <c r="B3" s="127" t="s">
        <v>64</v>
      </c>
      <c r="C3" s="130"/>
      <c r="D3" s="120" t="s">
        <v>65</v>
      </c>
      <c r="E3" s="120"/>
      <c r="F3" s="127" t="s">
        <v>66</v>
      </c>
      <c r="G3" s="120"/>
    </row>
    <row r="4" spans="1:7" s="106" customFormat="1" ht="18" customHeight="1">
      <c r="A4" s="122"/>
      <c r="B4" s="128" t="s">
        <v>24</v>
      </c>
      <c r="C4" s="132" t="s">
        <v>25</v>
      </c>
      <c r="D4" s="122" t="s">
        <v>24</v>
      </c>
      <c r="E4" s="122" t="s">
        <v>25</v>
      </c>
      <c r="F4" s="128" t="s">
        <v>24</v>
      </c>
      <c r="G4" s="122" t="s">
        <v>25</v>
      </c>
    </row>
    <row r="5" spans="1:7" ht="18" customHeight="1">
      <c r="A5" s="42" t="s">
        <v>422</v>
      </c>
      <c r="B5" s="109">
        <v>103</v>
      </c>
      <c r="C5" s="147">
        <v>69.594594594594597</v>
      </c>
      <c r="D5" s="146">
        <v>34</v>
      </c>
      <c r="E5" s="3">
        <v>22.972972972973</v>
      </c>
      <c r="F5" s="109">
        <v>9</v>
      </c>
      <c r="G5" s="3">
        <v>6.0810810810810798</v>
      </c>
    </row>
    <row r="6" spans="1:7" ht="18" customHeight="1">
      <c r="A6" s="42" t="s">
        <v>402</v>
      </c>
      <c r="B6" s="109">
        <v>20</v>
      </c>
      <c r="C6" s="147">
        <v>13.5135135135135</v>
      </c>
      <c r="D6" s="146">
        <v>18</v>
      </c>
      <c r="E6" s="3">
        <v>12.1621621621622</v>
      </c>
      <c r="F6" s="109">
        <v>4</v>
      </c>
      <c r="G6" s="3">
        <v>2.7027027027027</v>
      </c>
    </row>
    <row r="7" spans="1:7" ht="18" customHeight="1">
      <c r="A7" s="42" t="s">
        <v>403</v>
      </c>
      <c r="B7" s="109">
        <v>12</v>
      </c>
      <c r="C7" s="147">
        <v>8.1081081081081106</v>
      </c>
      <c r="D7" s="146">
        <v>52</v>
      </c>
      <c r="E7" s="3">
        <v>35.135135135135101</v>
      </c>
      <c r="F7" s="109">
        <v>46</v>
      </c>
      <c r="G7" s="3">
        <v>31.081081081081098</v>
      </c>
    </row>
    <row r="8" spans="1:7" ht="18" customHeight="1">
      <c r="A8" s="42" t="s">
        <v>67</v>
      </c>
      <c r="B8" s="109">
        <v>4</v>
      </c>
      <c r="C8" s="147">
        <v>2.7027027027027</v>
      </c>
      <c r="D8" s="146">
        <v>23</v>
      </c>
      <c r="E8" s="3">
        <v>15.540540540540499</v>
      </c>
      <c r="F8" s="109">
        <v>64</v>
      </c>
      <c r="G8" s="3">
        <v>43.243243243243199</v>
      </c>
    </row>
    <row r="9" spans="1:7" ht="18" customHeight="1">
      <c r="A9" s="42" t="s">
        <v>23</v>
      </c>
      <c r="B9" s="109">
        <v>9</v>
      </c>
      <c r="C9" s="147">
        <v>6.0810810810810798</v>
      </c>
      <c r="D9" s="146">
        <v>21</v>
      </c>
      <c r="E9" s="3">
        <v>14.1891891891892</v>
      </c>
      <c r="F9" s="36">
        <v>24</v>
      </c>
      <c r="G9" s="3">
        <v>16.2162162162162</v>
      </c>
    </row>
    <row r="10" spans="1:7" ht="18" customHeight="1">
      <c r="A10" s="42" t="s">
        <v>250</v>
      </c>
      <c r="B10" s="109">
        <v>0</v>
      </c>
      <c r="C10" s="3">
        <v>0</v>
      </c>
      <c r="D10" s="109">
        <v>0</v>
      </c>
      <c r="E10" s="3">
        <v>0</v>
      </c>
      <c r="F10" s="36">
        <v>1</v>
      </c>
      <c r="G10" s="3">
        <v>0.67567567567567599</v>
      </c>
    </row>
    <row r="11" spans="1:7" ht="18" customHeight="1">
      <c r="A11" s="43" t="s">
        <v>2</v>
      </c>
      <c r="B11" s="101">
        <v>148</v>
      </c>
      <c r="C11" s="22">
        <v>100</v>
      </c>
      <c r="D11" s="101">
        <v>148</v>
      </c>
      <c r="E11" s="22">
        <v>100</v>
      </c>
      <c r="F11" s="101">
        <v>148</v>
      </c>
      <c r="G11" s="22">
        <v>100</v>
      </c>
    </row>
    <row r="12" spans="1:7" ht="18" customHeight="1"/>
    <row r="13" spans="1:7" ht="18" customHeight="1"/>
    <row r="14" spans="1:7" ht="18" customHeight="1"/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1　日常活動と障害について</oddHeader>
    <oddFooter>&amp;C&amp;"HG丸ｺﾞｼｯｸM-PRO,標準"&amp;10&amp;P / &amp;N ページ　(表紙)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199"/>
  <sheetViews>
    <sheetView view="pageLayout" workbookViewId="0"/>
  </sheetViews>
  <sheetFormatPr defaultRowHeight="13.5"/>
  <cols>
    <col min="1" max="1" width="42.625" style="42" customWidth="1"/>
    <col min="2" max="2" width="9" customWidth="1"/>
    <col min="3" max="3" width="10.5" bestFit="1" customWidth="1"/>
    <col min="5" max="5" width="36.5" bestFit="1" customWidth="1"/>
    <col min="6" max="7" width="9" customWidth="1"/>
  </cols>
  <sheetData>
    <row r="1" spans="1:5" ht="18" customHeight="1">
      <c r="A1" s="42" t="s">
        <v>513</v>
      </c>
    </row>
    <row r="2" spans="1:5" ht="18" customHeight="1"/>
    <row r="3" spans="1:5" ht="18" customHeight="1">
      <c r="A3" s="43"/>
      <c r="B3" s="45" t="s">
        <v>24</v>
      </c>
      <c r="C3" s="46" t="s">
        <v>316</v>
      </c>
    </row>
    <row r="4" spans="1:5" ht="18" customHeight="1">
      <c r="A4" s="42" t="s">
        <v>68</v>
      </c>
      <c r="B4" s="38">
        <v>99</v>
      </c>
      <c r="C4" s="3">
        <f>B4/148*100</f>
        <v>66.891891891891902</v>
      </c>
    </row>
    <row r="5" spans="1:5" ht="18" customHeight="1">
      <c r="A5" s="42" t="s">
        <v>69</v>
      </c>
      <c r="B5" s="38">
        <v>2</v>
      </c>
      <c r="C5" s="3">
        <v>1.35135135135135</v>
      </c>
    </row>
    <row r="6" spans="1:5" ht="18" customHeight="1">
      <c r="A6" s="42" t="s">
        <v>70</v>
      </c>
      <c r="B6" s="38">
        <v>2</v>
      </c>
      <c r="C6" s="3">
        <v>1.35135135135135</v>
      </c>
      <c r="E6" s="14"/>
    </row>
    <row r="7" spans="1:5" ht="18" customHeight="1">
      <c r="A7" s="42" t="s">
        <v>71</v>
      </c>
      <c r="B7" s="38">
        <v>73</v>
      </c>
      <c r="C7" s="3">
        <v>49.324324324324301</v>
      </c>
      <c r="E7" s="14"/>
    </row>
    <row r="8" spans="1:5" ht="18" customHeight="1">
      <c r="A8" s="42" t="s">
        <v>72</v>
      </c>
      <c r="B8" s="38">
        <v>23</v>
      </c>
      <c r="C8" s="3">
        <v>15.540540540540499</v>
      </c>
      <c r="E8" s="16"/>
    </row>
    <row r="9" spans="1:5" ht="18" customHeight="1">
      <c r="A9" s="42" t="s">
        <v>74</v>
      </c>
      <c r="B9" s="38">
        <v>27</v>
      </c>
      <c r="C9" s="3">
        <v>18.243243243243199</v>
      </c>
      <c r="E9" s="14"/>
    </row>
    <row r="10" spans="1:5" ht="18" customHeight="1">
      <c r="A10" s="42" t="s">
        <v>321</v>
      </c>
      <c r="B10" s="38">
        <v>3</v>
      </c>
      <c r="C10" s="3">
        <v>2.0270270270270299</v>
      </c>
      <c r="E10" s="14"/>
    </row>
    <row r="11" spans="1:5" ht="18" customHeight="1">
      <c r="A11" s="42" t="s">
        <v>73</v>
      </c>
      <c r="B11" s="38">
        <v>115</v>
      </c>
      <c r="C11" s="3">
        <v>77.702702702702695</v>
      </c>
      <c r="E11" s="14"/>
    </row>
    <row r="12" spans="1:5" ht="18" customHeight="1">
      <c r="A12" s="42" t="s">
        <v>75</v>
      </c>
      <c r="B12" s="38">
        <v>4</v>
      </c>
      <c r="C12" s="3">
        <v>2.7027027027027</v>
      </c>
      <c r="E12" s="14"/>
    </row>
    <row r="13" spans="1:5" ht="18" customHeight="1">
      <c r="A13" s="42" t="s">
        <v>322</v>
      </c>
      <c r="B13" s="38">
        <v>35</v>
      </c>
      <c r="C13" s="3">
        <v>23.648648648648599</v>
      </c>
      <c r="E13" s="14"/>
    </row>
    <row r="14" spans="1:5" ht="18" customHeight="1">
      <c r="A14" s="42" t="s">
        <v>76</v>
      </c>
      <c r="B14" s="38">
        <v>77</v>
      </c>
      <c r="C14" s="3">
        <v>52.027027027027003</v>
      </c>
      <c r="E14" s="14"/>
    </row>
    <row r="15" spans="1:5" ht="18" customHeight="1">
      <c r="A15" s="42" t="s">
        <v>18</v>
      </c>
      <c r="B15" s="38">
        <v>9</v>
      </c>
      <c r="C15" s="3">
        <v>6.0810810810810798</v>
      </c>
      <c r="E15" s="15"/>
    </row>
    <row r="16" spans="1:5" ht="18" customHeight="1">
      <c r="A16" s="42" t="s">
        <v>23</v>
      </c>
      <c r="B16" s="38">
        <v>1</v>
      </c>
      <c r="C16" s="3">
        <v>0.67567567567567599</v>
      </c>
      <c r="E16" s="15"/>
    </row>
    <row r="17" spans="1:5" ht="18" customHeight="1" thickBot="1">
      <c r="A17" s="114" t="s">
        <v>2</v>
      </c>
      <c r="B17" s="79">
        <f>SUM(B4:B16)</f>
        <v>470</v>
      </c>
      <c r="C17" s="110">
        <f>SUM(C4:C16)</f>
        <v>317.56756756756738</v>
      </c>
    </row>
    <row r="18" spans="1:5" ht="18" customHeight="1" thickTop="1">
      <c r="A18" s="115" t="s">
        <v>319</v>
      </c>
      <c r="B18" s="112">
        <v>148</v>
      </c>
      <c r="C18" s="111">
        <v>100</v>
      </c>
    </row>
    <row r="19" spans="1:5" ht="18" customHeight="1">
      <c r="A19" s="44"/>
      <c r="B19" s="2"/>
      <c r="C19" s="3"/>
    </row>
    <row r="20" spans="1:5" ht="18" customHeight="1">
      <c r="A20" s="44" t="s">
        <v>323</v>
      </c>
      <c r="B20" s="2"/>
      <c r="C20" s="3"/>
    </row>
    <row r="21" spans="1:5" ht="18" customHeight="1">
      <c r="A21" s="43"/>
      <c r="B21" s="45" t="s">
        <v>24</v>
      </c>
      <c r="C21" s="46" t="s">
        <v>316</v>
      </c>
    </row>
    <row r="22" spans="1:5" ht="18" customHeight="1">
      <c r="A22" s="68" t="s">
        <v>387</v>
      </c>
      <c r="B22" s="38">
        <v>5</v>
      </c>
      <c r="C22" s="3">
        <v>3.3783783783783798</v>
      </c>
    </row>
    <row r="23" spans="1:5" ht="18" customHeight="1">
      <c r="A23" s="68" t="s">
        <v>388</v>
      </c>
      <c r="B23" s="38">
        <v>2</v>
      </c>
      <c r="C23" s="3">
        <v>1.35135135135135</v>
      </c>
      <c r="E23" s="29"/>
    </row>
    <row r="24" spans="1:5" ht="18" customHeight="1">
      <c r="A24" s="42" t="s">
        <v>324</v>
      </c>
      <c r="B24" s="38">
        <v>1</v>
      </c>
      <c r="C24" s="3">
        <v>0.67567567567567599</v>
      </c>
      <c r="E24" s="29"/>
    </row>
    <row r="25" spans="1:5" ht="18" customHeight="1">
      <c r="A25" s="98" t="s">
        <v>389</v>
      </c>
      <c r="B25" s="113">
        <v>1</v>
      </c>
      <c r="C25" s="20">
        <v>0.67567567567567599</v>
      </c>
      <c r="E25" s="29"/>
    </row>
    <row r="26" spans="1:5" ht="18" customHeight="1">
      <c r="C26" s="3"/>
      <c r="E26" s="29"/>
    </row>
    <row r="27" spans="1:5" ht="18" customHeight="1">
      <c r="E27" s="29"/>
    </row>
    <row r="28" spans="1:5" ht="18" customHeight="1">
      <c r="A28" s="64"/>
      <c r="E28" s="29"/>
    </row>
    <row r="29" spans="1:5" ht="18" customHeight="1">
      <c r="E29" s="29"/>
    </row>
    <row r="30" spans="1:5" ht="18" customHeight="1">
      <c r="E30" s="29"/>
    </row>
    <row r="31" spans="1:5" ht="18" customHeight="1">
      <c r="E31" s="29"/>
    </row>
    <row r="32" spans="1:5" ht="18" customHeight="1">
      <c r="E32" s="29"/>
    </row>
    <row r="33" spans="5:5" ht="18" customHeight="1">
      <c r="E33" s="29"/>
    </row>
    <row r="34" spans="5:5" ht="18" customHeight="1">
      <c r="E34" s="29"/>
    </row>
    <row r="35" spans="5:5" ht="18" customHeight="1">
      <c r="E35" s="29"/>
    </row>
    <row r="36" spans="5:5" ht="18" customHeight="1">
      <c r="E36" s="29"/>
    </row>
    <row r="37" spans="5:5" ht="18" customHeight="1">
      <c r="E37" s="29"/>
    </row>
    <row r="38" spans="5:5" ht="18" customHeight="1"/>
    <row r="39" spans="5:5" ht="18" customHeight="1"/>
    <row r="40" spans="5:5" ht="18" customHeight="1"/>
    <row r="41" spans="5:5" ht="18" customHeight="1"/>
    <row r="42" spans="5:5" ht="18" customHeight="1"/>
    <row r="43" spans="5:5" ht="18" customHeight="1"/>
    <row r="44" spans="5:5" ht="18" customHeight="1"/>
    <row r="45" spans="5:5" ht="18" customHeight="1"/>
    <row r="46" spans="5:5" ht="18" customHeight="1"/>
    <row r="47" spans="5:5" ht="18" customHeight="1"/>
    <row r="48" spans="5: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1　日常活動と障害について</oddHeader>
    <oddFooter>&amp;C&amp;"HG丸ｺﾞｼｯｸM-PRO,標準"&amp;10&amp;P / &amp;N ページ　(表紙)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197"/>
  <sheetViews>
    <sheetView view="pageLayout" workbookViewId="0"/>
  </sheetViews>
  <sheetFormatPr defaultRowHeight="13.5"/>
  <cols>
    <col min="1" max="1" width="23" style="42" customWidth="1"/>
    <col min="2" max="6" width="12.625" customWidth="1"/>
  </cols>
  <sheetData>
    <row r="1" spans="1:7" ht="18" customHeight="1">
      <c r="A1" s="47" t="s">
        <v>578</v>
      </c>
    </row>
    <row r="2" spans="1:7" ht="18" customHeight="1"/>
    <row r="3" spans="1:7" ht="18" customHeight="1">
      <c r="A3" s="42" t="s">
        <v>509</v>
      </c>
    </row>
    <row r="4" spans="1:7" ht="18" customHeight="1"/>
    <row r="5" spans="1:7" s="42" customFormat="1" ht="18" customHeight="1">
      <c r="A5" s="43"/>
      <c r="B5" s="45" t="s">
        <v>24</v>
      </c>
      <c r="C5" s="46" t="s">
        <v>531</v>
      </c>
    </row>
    <row r="6" spans="1:7" ht="18" customHeight="1">
      <c r="A6" s="42" t="s">
        <v>245</v>
      </c>
      <c r="B6" s="38">
        <v>108</v>
      </c>
      <c r="C6" s="3">
        <v>72.972972972972997</v>
      </c>
    </row>
    <row r="7" spans="1:7" ht="18" customHeight="1">
      <c r="A7" s="42" t="s">
        <v>318</v>
      </c>
      <c r="B7" s="38">
        <v>38</v>
      </c>
      <c r="C7" s="3">
        <v>25.675675675675699</v>
      </c>
    </row>
    <row r="8" spans="1:7" ht="18" customHeight="1">
      <c r="A8" s="42" t="s">
        <v>23</v>
      </c>
      <c r="B8" s="38">
        <v>2</v>
      </c>
      <c r="C8" s="3">
        <v>1.35135135135135</v>
      </c>
    </row>
    <row r="9" spans="1:7" ht="18" customHeight="1">
      <c r="A9" s="43" t="s">
        <v>2</v>
      </c>
      <c r="B9" s="37">
        <v>148</v>
      </c>
      <c r="C9" s="22">
        <v>100</v>
      </c>
    </row>
    <row r="10" spans="1:7" ht="18" customHeight="1"/>
    <row r="11" spans="1:7" ht="18" customHeight="1"/>
    <row r="12" spans="1:7" ht="18" customHeight="1">
      <c r="A12" s="42" t="s">
        <v>510</v>
      </c>
    </row>
    <row r="13" spans="1:7" ht="18" customHeight="1"/>
    <row r="14" spans="1:7" ht="18" customHeight="1">
      <c r="A14" s="42" t="s">
        <v>364</v>
      </c>
    </row>
    <row r="15" spans="1:7" s="42" customFormat="1" ht="18" customHeight="1">
      <c r="A15" s="120"/>
      <c r="B15" s="124" t="s">
        <v>367</v>
      </c>
      <c r="C15" s="124" t="s">
        <v>368</v>
      </c>
      <c r="D15" s="124" t="s">
        <v>369</v>
      </c>
      <c r="E15" s="124" t="s">
        <v>370</v>
      </c>
      <c r="F15" s="120" t="s">
        <v>371</v>
      </c>
    </row>
    <row r="16" spans="1:7" s="42" customFormat="1" ht="18" customHeight="1">
      <c r="A16" s="98"/>
      <c r="B16" s="123" t="s">
        <v>24</v>
      </c>
      <c r="C16" s="123" t="s">
        <v>24</v>
      </c>
      <c r="D16" s="123" t="s">
        <v>24</v>
      </c>
      <c r="E16" s="123" t="s">
        <v>24</v>
      </c>
      <c r="F16" s="122" t="s">
        <v>24</v>
      </c>
      <c r="G16" s="106"/>
    </row>
    <row r="17" spans="1:7" ht="18" customHeight="1">
      <c r="A17" s="99">
        <v>0</v>
      </c>
      <c r="B17" s="38">
        <v>16</v>
      </c>
      <c r="C17" s="38">
        <v>38</v>
      </c>
      <c r="D17" s="38">
        <v>43</v>
      </c>
      <c r="E17" s="38">
        <v>50</v>
      </c>
      <c r="F17">
        <v>8</v>
      </c>
    </row>
    <row r="18" spans="1:7" ht="18" customHeight="1">
      <c r="A18" s="42" t="s">
        <v>400</v>
      </c>
      <c r="B18" s="38">
        <v>29</v>
      </c>
      <c r="C18" s="38">
        <v>9</v>
      </c>
      <c r="D18" s="38">
        <v>9</v>
      </c>
      <c r="E18" s="38">
        <v>0</v>
      </c>
      <c r="F18">
        <v>37</v>
      </c>
    </row>
    <row r="19" spans="1:7" ht="18" customHeight="1">
      <c r="A19" s="42" t="s">
        <v>571</v>
      </c>
      <c r="B19" s="38">
        <v>15</v>
      </c>
      <c r="C19" s="38">
        <v>3</v>
      </c>
      <c r="D19" s="38">
        <v>2</v>
      </c>
      <c r="E19" s="38">
        <v>0</v>
      </c>
      <c r="F19">
        <v>17</v>
      </c>
    </row>
    <row r="20" spans="1:7" ht="18" customHeight="1">
      <c r="A20" s="42" t="s">
        <v>572</v>
      </c>
      <c r="B20" s="38">
        <v>4</v>
      </c>
      <c r="C20" s="38">
        <v>1</v>
      </c>
      <c r="D20" s="38">
        <v>1</v>
      </c>
      <c r="E20" s="38">
        <v>0</v>
      </c>
      <c r="F20">
        <v>8</v>
      </c>
    </row>
    <row r="21" spans="1:7" ht="18" customHeight="1">
      <c r="A21" s="42" t="s">
        <v>573</v>
      </c>
      <c r="B21" s="38">
        <v>5</v>
      </c>
      <c r="C21" s="38">
        <v>1</v>
      </c>
      <c r="D21" s="38">
        <v>1</v>
      </c>
      <c r="E21" s="38">
        <v>0</v>
      </c>
      <c r="F21">
        <v>6</v>
      </c>
    </row>
    <row r="22" spans="1:7" ht="18" customHeight="1">
      <c r="A22" s="42" t="s">
        <v>574</v>
      </c>
      <c r="B22" s="38">
        <v>3</v>
      </c>
      <c r="C22" s="38">
        <v>0</v>
      </c>
      <c r="D22" s="38">
        <v>0</v>
      </c>
      <c r="E22" s="38">
        <v>0</v>
      </c>
      <c r="F22">
        <v>3</v>
      </c>
    </row>
    <row r="23" spans="1:7" ht="18" customHeight="1">
      <c r="A23" s="42" t="s">
        <v>577</v>
      </c>
      <c r="B23" s="38">
        <v>2</v>
      </c>
      <c r="C23" s="38">
        <v>1</v>
      </c>
      <c r="D23" s="38">
        <v>0</v>
      </c>
      <c r="E23" s="38">
        <v>0</v>
      </c>
      <c r="F23">
        <v>3</v>
      </c>
    </row>
    <row r="24" spans="1:7" ht="18" customHeight="1">
      <c r="A24" s="42" t="s">
        <v>23</v>
      </c>
      <c r="B24" s="38">
        <v>34</v>
      </c>
      <c r="C24" s="38">
        <v>55</v>
      </c>
      <c r="D24" s="38">
        <v>52</v>
      </c>
      <c r="E24" s="38">
        <v>58</v>
      </c>
      <c r="F24">
        <v>26</v>
      </c>
    </row>
    <row r="25" spans="1:7" ht="18" customHeight="1">
      <c r="A25" s="43" t="s">
        <v>2</v>
      </c>
      <c r="B25" s="37">
        <v>108</v>
      </c>
      <c r="C25" s="37">
        <v>108</v>
      </c>
      <c r="D25" s="37">
        <v>108</v>
      </c>
      <c r="E25" s="37">
        <v>108</v>
      </c>
      <c r="F25" s="21">
        <v>108</v>
      </c>
    </row>
    <row r="26" spans="1:7" ht="18" customHeight="1">
      <c r="A26" s="64" t="s">
        <v>511</v>
      </c>
    </row>
    <row r="27" spans="1:7" ht="18" customHeight="1">
      <c r="A27" s="64"/>
    </row>
    <row r="28" spans="1:7" s="42" customFormat="1" ht="18" customHeight="1">
      <c r="A28" s="121"/>
      <c r="B28" s="124" t="s">
        <v>367</v>
      </c>
      <c r="C28" s="124" t="s">
        <v>368</v>
      </c>
      <c r="D28" s="124" t="s">
        <v>369</v>
      </c>
      <c r="E28" s="124" t="s">
        <v>370</v>
      </c>
      <c r="F28" s="120" t="s">
        <v>371</v>
      </c>
    </row>
    <row r="29" spans="1:7" s="42" customFormat="1" ht="18" customHeight="1">
      <c r="A29" s="98"/>
      <c r="B29" s="123" t="s">
        <v>576</v>
      </c>
      <c r="C29" s="123" t="s">
        <v>576</v>
      </c>
      <c r="D29" s="123" t="s">
        <v>576</v>
      </c>
      <c r="E29" s="123" t="s">
        <v>576</v>
      </c>
      <c r="F29" s="122" t="s">
        <v>576</v>
      </c>
    </row>
    <row r="30" spans="1:7" ht="18" customHeight="1">
      <c r="A30" s="42" t="s">
        <v>45</v>
      </c>
      <c r="B30" s="118">
        <v>18.600000000000001</v>
      </c>
      <c r="C30" s="118">
        <v>6</v>
      </c>
      <c r="D30" s="118">
        <v>2.1</v>
      </c>
      <c r="E30" s="38"/>
      <c r="F30" s="3">
        <v>22.1</v>
      </c>
      <c r="G30" s="3"/>
    </row>
    <row r="31" spans="1:7" ht="18" customHeight="1">
      <c r="A31" s="42" t="s">
        <v>46</v>
      </c>
      <c r="B31" s="118">
        <v>39.9</v>
      </c>
      <c r="C31" s="118">
        <v>22.6</v>
      </c>
      <c r="D31" s="118">
        <v>6.2</v>
      </c>
      <c r="E31" s="38"/>
      <c r="F31" s="3">
        <v>42.6</v>
      </c>
      <c r="G31" s="3"/>
    </row>
    <row r="32" spans="1:7" ht="18" customHeight="1">
      <c r="A32" s="42" t="s">
        <v>62</v>
      </c>
      <c r="B32" s="118">
        <v>23.5</v>
      </c>
      <c r="C32" s="118">
        <v>21.1</v>
      </c>
      <c r="D32" s="118">
        <v>9.1</v>
      </c>
      <c r="E32" s="38"/>
      <c r="F32" s="3">
        <v>22.5</v>
      </c>
      <c r="G32" s="3"/>
    </row>
    <row r="33" spans="1:7" ht="18" customHeight="1">
      <c r="A33" s="98" t="s">
        <v>61</v>
      </c>
      <c r="B33" s="119">
        <v>43.5</v>
      </c>
      <c r="C33" s="119">
        <v>38.5</v>
      </c>
      <c r="D33" s="119">
        <v>10</v>
      </c>
      <c r="E33" s="113"/>
      <c r="F33" s="20">
        <v>44.2</v>
      </c>
      <c r="G33" s="3"/>
    </row>
    <row r="34" spans="1:7" ht="18" customHeight="1"/>
    <row r="35" spans="1:7" ht="18" customHeight="1">
      <c r="A35" s="42" t="s">
        <v>365</v>
      </c>
    </row>
    <row r="36" spans="1:7" s="42" customFormat="1" ht="18" customHeight="1">
      <c r="A36" s="120"/>
      <c r="B36" s="124" t="s">
        <v>367</v>
      </c>
      <c r="C36" s="124" t="s">
        <v>368</v>
      </c>
      <c r="D36" s="124" t="s">
        <v>369</v>
      </c>
      <c r="E36" s="124" t="s">
        <v>370</v>
      </c>
      <c r="F36" s="120" t="s">
        <v>371</v>
      </c>
    </row>
    <row r="37" spans="1:7" s="42" customFormat="1" ht="18" customHeight="1">
      <c r="A37" s="122"/>
      <c r="B37" s="123" t="s">
        <v>24</v>
      </c>
      <c r="C37" s="123" t="s">
        <v>24</v>
      </c>
      <c r="D37" s="123" t="s">
        <v>24</v>
      </c>
      <c r="E37" s="123" t="s">
        <v>24</v>
      </c>
      <c r="F37" s="122" t="s">
        <v>24</v>
      </c>
      <c r="G37" s="106"/>
    </row>
    <row r="38" spans="1:7" ht="18" customHeight="1">
      <c r="A38" s="99">
        <v>0</v>
      </c>
      <c r="B38" s="38">
        <v>25</v>
      </c>
      <c r="C38" s="38">
        <v>37</v>
      </c>
      <c r="D38" s="38">
        <v>45</v>
      </c>
      <c r="E38" s="38">
        <v>58</v>
      </c>
      <c r="F38">
        <v>11</v>
      </c>
    </row>
    <row r="39" spans="1:7" ht="18" customHeight="1">
      <c r="A39" s="42" t="s">
        <v>400</v>
      </c>
      <c r="B39" s="38">
        <v>27</v>
      </c>
      <c r="C39" s="38">
        <v>19</v>
      </c>
      <c r="D39" s="38">
        <v>14</v>
      </c>
      <c r="E39" s="38">
        <v>0</v>
      </c>
      <c r="F39">
        <v>44</v>
      </c>
    </row>
    <row r="40" spans="1:7" ht="18" customHeight="1">
      <c r="A40" s="42" t="s">
        <v>571</v>
      </c>
      <c r="B40" s="38">
        <v>14</v>
      </c>
      <c r="C40" s="38">
        <v>6</v>
      </c>
      <c r="D40" s="38">
        <v>2</v>
      </c>
      <c r="E40" s="38">
        <v>0</v>
      </c>
      <c r="F40">
        <v>16</v>
      </c>
    </row>
    <row r="41" spans="1:7" ht="18" customHeight="1">
      <c r="A41" s="42" t="s">
        <v>572</v>
      </c>
      <c r="B41" s="38">
        <v>5</v>
      </c>
      <c r="C41" s="38">
        <v>2</v>
      </c>
      <c r="D41" s="38">
        <v>0</v>
      </c>
      <c r="E41" s="38">
        <v>0</v>
      </c>
      <c r="F41">
        <v>8</v>
      </c>
    </row>
    <row r="42" spans="1:7" ht="18" customHeight="1">
      <c r="A42" s="42" t="s">
        <v>573</v>
      </c>
      <c r="B42" s="38">
        <v>2</v>
      </c>
      <c r="C42" s="38">
        <v>3</v>
      </c>
      <c r="D42" s="38">
        <v>1</v>
      </c>
      <c r="E42" s="38">
        <v>0</v>
      </c>
      <c r="F42">
        <v>8</v>
      </c>
    </row>
    <row r="43" spans="1:7" ht="18" customHeight="1">
      <c r="A43" s="42" t="s">
        <v>574</v>
      </c>
      <c r="B43" s="38">
        <v>4</v>
      </c>
      <c r="C43" s="38">
        <v>2</v>
      </c>
      <c r="D43" s="38">
        <v>0</v>
      </c>
      <c r="E43" s="38">
        <v>0</v>
      </c>
      <c r="F43">
        <v>6</v>
      </c>
    </row>
    <row r="44" spans="1:7" ht="18" customHeight="1">
      <c r="A44" s="42" t="s">
        <v>577</v>
      </c>
      <c r="B44" s="38">
        <v>0</v>
      </c>
      <c r="C44" s="38">
        <v>0</v>
      </c>
      <c r="D44" s="38">
        <v>0</v>
      </c>
      <c r="E44" s="38">
        <v>0</v>
      </c>
      <c r="F44">
        <v>0</v>
      </c>
    </row>
    <row r="45" spans="1:7" ht="18" customHeight="1">
      <c r="A45" s="42" t="s">
        <v>23</v>
      </c>
      <c r="B45" s="38">
        <v>31</v>
      </c>
      <c r="C45" s="38">
        <v>39</v>
      </c>
      <c r="D45" s="38">
        <v>46</v>
      </c>
      <c r="E45" s="38">
        <v>50</v>
      </c>
      <c r="F45">
        <v>15</v>
      </c>
    </row>
    <row r="46" spans="1:7" ht="18" customHeight="1">
      <c r="A46" s="43" t="s">
        <v>2</v>
      </c>
      <c r="B46" s="37">
        <v>108</v>
      </c>
      <c r="C46" s="37">
        <v>108</v>
      </c>
      <c r="D46" s="37">
        <v>108</v>
      </c>
      <c r="E46" s="37">
        <v>108</v>
      </c>
      <c r="F46" s="21">
        <v>108</v>
      </c>
    </row>
    <row r="47" spans="1:7" ht="18" customHeight="1">
      <c r="A47" s="64" t="s">
        <v>511</v>
      </c>
    </row>
    <row r="48" spans="1:7" ht="18" customHeight="1">
      <c r="A48" s="64"/>
    </row>
    <row r="49" spans="1:7" s="42" customFormat="1" ht="18" customHeight="1">
      <c r="A49" s="120"/>
      <c r="B49" s="124" t="s">
        <v>367</v>
      </c>
      <c r="C49" s="124" t="s">
        <v>368</v>
      </c>
      <c r="D49" s="124" t="s">
        <v>369</v>
      </c>
      <c r="E49" s="124" t="s">
        <v>370</v>
      </c>
      <c r="F49" s="120" t="s">
        <v>371</v>
      </c>
    </row>
    <row r="50" spans="1:7" s="42" customFormat="1" ht="18" customHeight="1">
      <c r="A50" s="98"/>
      <c r="B50" s="123" t="s">
        <v>576</v>
      </c>
      <c r="C50" s="123" t="s">
        <v>576</v>
      </c>
      <c r="D50" s="123" t="s">
        <v>576</v>
      </c>
      <c r="E50" s="123" t="s">
        <v>576</v>
      </c>
      <c r="F50" s="122" t="s">
        <v>576</v>
      </c>
    </row>
    <row r="51" spans="1:7" ht="18" customHeight="1">
      <c r="A51" s="42" t="s">
        <v>45</v>
      </c>
      <c r="B51" s="118">
        <v>10.6</v>
      </c>
      <c r="C51" s="118">
        <v>6.7</v>
      </c>
      <c r="D51" s="118">
        <v>2.1</v>
      </c>
      <c r="E51" s="38"/>
      <c r="F51" s="3">
        <v>15.6</v>
      </c>
      <c r="G51" s="3"/>
    </row>
    <row r="52" spans="1:7" ht="18" customHeight="1">
      <c r="A52" s="42" t="s">
        <v>46</v>
      </c>
      <c r="B52" s="118">
        <v>18.3</v>
      </c>
      <c r="C52" s="118">
        <v>14</v>
      </c>
      <c r="D52" s="118">
        <v>6.2</v>
      </c>
      <c r="E52" s="38"/>
      <c r="F52" s="3">
        <v>19.7</v>
      </c>
      <c r="G52" s="3"/>
    </row>
    <row r="53" spans="1:7" ht="18" customHeight="1">
      <c r="A53" s="42" t="s">
        <v>62</v>
      </c>
      <c r="B53" s="118">
        <v>15.4</v>
      </c>
      <c r="C53" s="118">
        <v>14.5</v>
      </c>
      <c r="D53" s="118">
        <v>7.8</v>
      </c>
      <c r="E53" s="38"/>
      <c r="F53" s="3">
        <v>17.100000000000001</v>
      </c>
      <c r="G53" s="3"/>
    </row>
    <row r="54" spans="1:7" ht="18" customHeight="1">
      <c r="A54" s="98" t="s">
        <v>61</v>
      </c>
      <c r="B54" s="119">
        <v>20.3</v>
      </c>
      <c r="C54" s="119">
        <v>17.5</v>
      </c>
      <c r="D54" s="119">
        <v>9.8000000000000007</v>
      </c>
      <c r="E54" s="113"/>
      <c r="F54" s="20">
        <v>20</v>
      </c>
      <c r="G54" s="3"/>
    </row>
    <row r="55" spans="1:7" ht="18" customHeight="1"/>
    <row r="56" spans="1:7" ht="18" customHeight="1">
      <c r="A56" s="42" t="s">
        <v>366</v>
      </c>
    </row>
    <row r="57" spans="1:7" s="42" customFormat="1" ht="18" customHeight="1">
      <c r="A57" s="120"/>
      <c r="B57" s="124" t="s">
        <v>367</v>
      </c>
      <c r="C57" s="124" t="s">
        <v>368</v>
      </c>
      <c r="D57" s="124" t="s">
        <v>369</v>
      </c>
      <c r="E57" s="124" t="s">
        <v>370</v>
      </c>
      <c r="F57" s="120" t="s">
        <v>371</v>
      </c>
    </row>
    <row r="58" spans="1:7" s="42" customFormat="1" ht="18" customHeight="1">
      <c r="A58" s="122"/>
      <c r="B58" s="123" t="s">
        <v>24</v>
      </c>
      <c r="C58" s="123" t="s">
        <v>24</v>
      </c>
      <c r="D58" s="123" t="s">
        <v>24</v>
      </c>
      <c r="E58" s="123" t="s">
        <v>24</v>
      </c>
      <c r="F58" s="122" t="s">
        <v>24</v>
      </c>
    </row>
    <row r="59" spans="1:7" ht="18" customHeight="1">
      <c r="A59" s="99">
        <v>0</v>
      </c>
      <c r="B59" s="38">
        <v>33</v>
      </c>
      <c r="C59" s="38">
        <v>31</v>
      </c>
      <c r="D59" s="38">
        <v>29</v>
      </c>
      <c r="E59" s="38">
        <v>40</v>
      </c>
      <c r="F59">
        <v>22</v>
      </c>
    </row>
    <row r="60" spans="1:7" ht="18" customHeight="1">
      <c r="A60" s="42" t="s">
        <v>400</v>
      </c>
      <c r="B60" s="38">
        <v>13</v>
      </c>
      <c r="C60" s="38">
        <v>15</v>
      </c>
      <c r="D60" s="38">
        <v>13</v>
      </c>
      <c r="E60" s="38">
        <v>0</v>
      </c>
      <c r="F60">
        <v>34</v>
      </c>
    </row>
    <row r="61" spans="1:7" ht="18" customHeight="1">
      <c r="A61" s="42" t="s">
        <v>571</v>
      </c>
      <c r="B61" s="38">
        <v>1</v>
      </c>
      <c r="C61" s="38">
        <v>0</v>
      </c>
      <c r="D61" s="38">
        <v>0</v>
      </c>
      <c r="E61" s="38">
        <v>0</v>
      </c>
      <c r="F61">
        <v>1</v>
      </c>
    </row>
    <row r="62" spans="1:7" ht="18" customHeight="1">
      <c r="A62" s="42" t="s">
        <v>572</v>
      </c>
      <c r="B62" s="38">
        <v>0</v>
      </c>
      <c r="C62" s="38">
        <v>0</v>
      </c>
      <c r="D62" s="38">
        <v>0</v>
      </c>
      <c r="E62" s="38">
        <v>0</v>
      </c>
      <c r="F62">
        <v>0</v>
      </c>
    </row>
    <row r="63" spans="1:7" ht="18" customHeight="1">
      <c r="A63" s="42" t="s">
        <v>573</v>
      </c>
      <c r="B63" s="38">
        <v>0</v>
      </c>
      <c r="C63" s="38">
        <v>0</v>
      </c>
      <c r="D63" s="38">
        <v>0</v>
      </c>
      <c r="E63" s="38">
        <v>0</v>
      </c>
      <c r="F63">
        <v>0</v>
      </c>
    </row>
    <row r="64" spans="1:7" ht="18" customHeight="1">
      <c r="A64" s="42" t="s">
        <v>574</v>
      </c>
      <c r="B64" s="38">
        <v>0</v>
      </c>
      <c r="C64" s="38">
        <v>0</v>
      </c>
      <c r="D64" s="38">
        <v>0</v>
      </c>
      <c r="E64" s="38">
        <v>0</v>
      </c>
      <c r="F64">
        <v>0</v>
      </c>
    </row>
    <row r="65" spans="1:6" ht="18" customHeight="1">
      <c r="A65" s="42" t="s">
        <v>577</v>
      </c>
      <c r="B65" s="38">
        <v>0</v>
      </c>
      <c r="C65" s="38">
        <v>0</v>
      </c>
      <c r="D65" s="38">
        <v>0</v>
      </c>
      <c r="E65" s="38">
        <v>0</v>
      </c>
      <c r="F65">
        <v>0</v>
      </c>
    </row>
    <row r="66" spans="1:6" ht="18" customHeight="1">
      <c r="A66" s="42" t="s">
        <v>23</v>
      </c>
      <c r="B66" s="38">
        <v>61</v>
      </c>
      <c r="C66" s="38">
        <v>62</v>
      </c>
      <c r="D66" s="38">
        <v>66</v>
      </c>
      <c r="E66" s="38">
        <v>68</v>
      </c>
      <c r="F66">
        <v>51</v>
      </c>
    </row>
    <row r="67" spans="1:6" ht="18" customHeight="1">
      <c r="A67" s="43" t="s">
        <v>2</v>
      </c>
      <c r="B67" s="37">
        <v>108</v>
      </c>
      <c r="C67" s="37">
        <v>108</v>
      </c>
      <c r="D67" s="37">
        <v>108</v>
      </c>
      <c r="E67" s="37">
        <v>108</v>
      </c>
      <c r="F67" s="21">
        <v>108</v>
      </c>
    </row>
    <row r="68" spans="1:6" ht="18" customHeight="1">
      <c r="A68" s="64" t="s">
        <v>511</v>
      </c>
    </row>
    <row r="69" spans="1:6" ht="18" customHeight="1">
      <c r="A69" s="64"/>
    </row>
    <row r="70" spans="1:6" s="42" customFormat="1" ht="18" customHeight="1">
      <c r="A70" s="121"/>
      <c r="B70" s="124" t="s">
        <v>367</v>
      </c>
      <c r="C70" s="124" t="s">
        <v>368</v>
      </c>
      <c r="D70" s="124" t="s">
        <v>369</v>
      </c>
      <c r="E70" s="124" t="s">
        <v>370</v>
      </c>
      <c r="F70" s="120" t="s">
        <v>371</v>
      </c>
    </row>
    <row r="71" spans="1:6" s="42" customFormat="1" ht="18" customHeight="1">
      <c r="A71" s="98"/>
      <c r="B71" s="123" t="s">
        <v>576</v>
      </c>
      <c r="C71" s="123" t="s">
        <v>576</v>
      </c>
      <c r="D71" s="123" t="s">
        <v>576</v>
      </c>
      <c r="E71" s="123" t="s">
        <v>576</v>
      </c>
      <c r="F71" s="122" t="s">
        <v>576</v>
      </c>
    </row>
    <row r="72" spans="1:6" ht="18" customHeight="1">
      <c r="A72" s="42" t="s">
        <v>45</v>
      </c>
      <c r="B72" s="118">
        <v>0.6</v>
      </c>
      <c r="C72" s="118">
        <v>0.4</v>
      </c>
      <c r="D72" s="118">
        <v>0.3</v>
      </c>
      <c r="E72" s="38"/>
      <c r="F72" s="3">
        <v>1.1000000000000001</v>
      </c>
    </row>
    <row r="73" spans="1:6" ht="18" customHeight="1">
      <c r="A73" s="42" t="s">
        <v>46</v>
      </c>
      <c r="B73" s="118">
        <v>1.9</v>
      </c>
      <c r="C73" s="118">
        <v>0.7</v>
      </c>
      <c r="D73" s="118">
        <v>0.5</v>
      </c>
      <c r="E73" s="38"/>
      <c r="F73" s="3">
        <v>1.9</v>
      </c>
    </row>
    <row r="74" spans="1:6" ht="18" customHeight="1">
      <c r="A74" s="42" t="s">
        <v>62</v>
      </c>
      <c r="B74" s="118">
        <v>2.1</v>
      </c>
      <c r="C74" s="118">
        <v>1.1000000000000001</v>
      </c>
      <c r="D74" s="118">
        <v>1</v>
      </c>
      <c r="E74" s="38"/>
      <c r="F74" s="3">
        <v>1.7</v>
      </c>
    </row>
    <row r="75" spans="1:6" ht="18" customHeight="1">
      <c r="A75" s="98" t="s">
        <v>61</v>
      </c>
      <c r="B75" s="119">
        <v>2.9</v>
      </c>
      <c r="C75" s="119">
        <v>1</v>
      </c>
      <c r="D75" s="119">
        <v>0.5</v>
      </c>
      <c r="E75" s="113"/>
      <c r="F75" s="20">
        <v>2.1</v>
      </c>
    </row>
    <row r="76" spans="1:6" ht="18" customHeight="1"/>
    <row r="77" spans="1:6" ht="18" customHeight="1"/>
    <row r="78" spans="1:6" ht="18" customHeight="1">
      <c r="B78" s="42" t="s">
        <v>512</v>
      </c>
    </row>
    <row r="79" spans="1:6" ht="18" customHeight="1">
      <c r="B79" s="42"/>
    </row>
    <row r="80" spans="1:6" s="42" customFormat="1" ht="18" customHeight="1">
      <c r="B80" s="43"/>
      <c r="C80" s="125" t="s">
        <v>24</v>
      </c>
      <c r="D80" s="46" t="s">
        <v>531</v>
      </c>
    </row>
    <row r="81" spans="2:4" ht="18" customHeight="1">
      <c r="B81" s="42" t="s">
        <v>400</v>
      </c>
      <c r="C81" s="116">
        <v>68</v>
      </c>
      <c r="D81" s="3">
        <v>62.962962962962997</v>
      </c>
    </row>
    <row r="82" spans="2:4" ht="18" customHeight="1">
      <c r="B82" s="42" t="s">
        <v>571</v>
      </c>
      <c r="C82" s="116">
        <v>17</v>
      </c>
      <c r="D82" s="3">
        <v>15.7407407407407</v>
      </c>
    </row>
    <row r="83" spans="2:4" ht="18" customHeight="1">
      <c r="B83" s="42" t="s">
        <v>572</v>
      </c>
      <c r="C83" s="116">
        <v>3</v>
      </c>
      <c r="D83" s="3">
        <v>2.7777777777777799</v>
      </c>
    </row>
    <row r="84" spans="2:4" ht="18" customHeight="1">
      <c r="B84" s="42" t="s">
        <v>573</v>
      </c>
      <c r="C84" s="116">
        <v>7</v>
      </c>
      <c r="D84" s="3">
        <v>6.4814814814814801</v>
      </c>
    </row>
    <row r="85" spans="2:4" ht="18" customHeight="1">
      <c r="B85" s="42" t="s">
        <v>574</v>
      </c>
      <c r="C85" s="116">
        <v>7</v>
      </c>
      <c r="D85" s="3">
        <v>6.4814814814814801</v>
      </c>
    </row>
    <row r="86" spans="2:4" ht="18" customHeight="1">
      <c r="B86" s="42" t="s">
        <v>577</v>
      </c>
      <c r="C86" s="116">
        <v>4</v>
      </c>
      <c r="D86" s="3">
        <v>3.7037037037037002</v>
      </c>
    </row>
    <row r="87" spans="2:4" ht="18" customHeight="1">
      <c r="B87" s="42" t="s">
        <v>23</v>
      </c>
      <c r="C87" s="116">
        <v>2</v>
      </c>
      <c r="D87" s="3">
        <v>1.8518518518518501</v>
      </c>
    </row>
    <row r="88" spans="2:4" ht="18" customHeight="1">
      <c r="B88" s="43" t="s">
        <v>2</v>
      </c>
      <c r="C88" s="117">
        <v>108</v>
      </c>
      <c r="D88" s="22">
        <v>100</v>
      </c>
    </row>
    <row r="89" spans="2:4" ht="18" customHeight="1">
      <c r="B89" s="64" t="s">
        <v>511</v>
      </c>
    </row>
    <row r="90" spans="2:4" ht="18" customHeight="1">
      <c r="B90" s="42"/>
    </row>
    <row r="91" spans="2:4" ht="18" customHeight="1">
      <c r="B91" s="43"/>
      <c r="C91" s="97" t="s">
        <v>575</v>
      </c>
    </row>
    <row r="92" spans="2:4" ht="18" customHeight="1">
      <c r="B92" s="42" t="s">
        <v>45</v>
      </c>
      <c r="C92" s="36">
        <v>21.2</v>
      </c>
    </row>
    <row r="93" spans="2:4" ht="18" customHeight="1">
      <c r="B93" s="98" t="s">
        <v>46</v>
      </c>
      <c r="C93" s="95">
        <v>39.299999999999997</v>
      </c>
    </row>
    <row r="94" spans="2:4" ht="18" customHeight="1"/>
    <row r="95" spans="2:4" ht="18" customHeight="1"/>
    <row r="96" spans="2:4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2　精神医療について</oddHeader>
    <oddFooter>&amp;C&amp;"HG丸ｺﾞｼｯｸM-PRO,標準"&amp;10&amp;P / &amp;N ページ　(表紙)</oddFooter>
  </headerFooter>
  <rowBreaks count="2" manualBreakCount="2">
    <brk id="33" max="16383" man="1"/>
    <brk id="7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B1:S198"/>
  <sheetViews>
    <sheetView view="pageLayout" zoomScaleSheetLayoutView="80" workbookViewId="0"/>
  </sheetViews>
  <sheetFormatPr defaultRowHeight="13.5"/>
  <cols>
    <col min="2" max="2" width="25.625" style="42" customWidth="1"/>
    <col min="7" max="7" width="23.5" style="42" customWidth="1"/>
    <col min="11" max="11" width="9" style="42"/>
    <col min="16" max="16" width="20.875" customWidth="1"/>
    <col min="19" max="19" width="9" style="42"/>
  </cols>
  <sheetData>
    <row r="1" spans="2:18" ht="18" customHeight="1">
      <c r="B1" s="42" t="s">
        <v>504</v>
      </c>
      <c r="G1" s="42" t="s">
        <v>505</v>
      </c>
      <c r="K1"/>
      <c r="O1" s="42"/>
      <c r="P1" s="42" t="s">
        <v>507</v>
      </c>
      <c r="Q1" s="42"/>
      <c r="R1" s="42"/>
    </row>
    <row r="2" spans="2:18" ht="18" customHeight="1">
      <c r="K2"/>
      <c r="O2" s="42"/>
      <c r="P2" s="42"/>
    </row>
    <row r="3" spans="2:18" s="42" customFormat="1" ht="18" customHeight="1">
      <c r="B3" s="43"/>
      <c r="C3" s="45" t="s">
        <v>24</v>
      </c>
      <c r="D3" s="46" t="s">
        <v>25</v>
      </c>
      <c r="G3" s="120"/>
      <c r="H3" s="127" t="s">
        <v>376</v>
      </c>
      <c r="I3" s="120"/>
      <c r="J3" s="127" t="s">
        <v>377</v>
      </c>
      <c r="K3" s="130"/>
      <c r="L3" s="120" t="s">
        <v>378</v>
      </c>
      <c r="M3" s="120"/>
      <c r="P3" s="43"/>
      <c r="Q3" s="45" t="s">
        <v>24</v>
      </c>
      <c r="R3" s="46" t="s">
        <v>25</v>
      </c>
    </row>
    <row r="4" spans="2:18" ht="18" customHeight="1">
      <c r="B4" s="42" t="s">
        <v>372</v>
      </c>
      <c r="C4" s="129">
        <v>69</v>
      </c>
      <c r="D4" s="3">
        <v>46.6216216216216</v>
      </c>
      <c r="G4" s="98"/>
      <c r="H4" s="128" t="s">
        <v>24</v>
      </c>
      <c r="I4" s="122" t="s">
        <v>25</v>
      </c>
      <c r="J4" s="128" t="s">
        <v>24</v>
      </c>
      <c r="K4" s="132" t="s">
        <v>25</v>
      </c>
      <c r="L4" s="122" t="s">
        <v>24</v>
      </c>
      <c r="M4" s="122" t="s">
        <v>25</v>
      </c>
      <c r="N4" s="42"/>
      <c r="P4" s="42" t="s">
        <v>380</v>
      </c>
      <c r="Q4" s="129">
        <v>15</v>
      </c>
      <c r="R4" s="3">
        <v>10.1351351351351</v>
      </c>
    </row>
    <row r="5" spans="2:18" ht="18" customHeight="1">
      <c r="B5" s="42" t="s">
        <v>255</v>
      </c>
      <c r="C5" s="129">
        <v>74</v>
      </c>
      <c r="D5" s="3">
        <v>50</v>
      </c>
      <c r="G5" s="42" t="s">
        <v>441</v>
      </c>
      <c r="H5" s="109">
        <v>37</v>
      </c>
      <c r="I5" s="31">
        <v>25</v>
      </c>
      <c r="J5" s="102">
        <v>79</v>
      </c>
      <c r="K5" s="133">
        <v>53.3783783783784</v>
      </c>
      <c r="L5" s="28">
        <v>8</v>
      </c>
      <c r="M5" s="31">
        <v>5.4054054054054097</v>
      </c>
      <c r="P5" s="42" t="s">
        <v>381</v>
      </c>
      <c r="Q5" s="129">
        <v>25</v>
      </c>
      <c r="R5" s="3">
        <v>16.891891891891898</v>
      </c>
    </row>
    <row r="6" spans="2:18" ht="18" customHeight="1">
      <c r="B6" s="42" t="s">
        <v>23</v>
      </c>
      <c r="C6" s="129">
        <v>5</v>
      </c>
      <c r="D6" s="3">
        <v>3.3783783783783798</v>
      </c>
      <c r="G6" s="42" t="s">
        <v>401</v>
      </c>
      <c r="H6" s="109">
        <v>18</v>
      </c>
      <c r="I6" s="31">
        <v>12.1621621621622</v>
      </c>
      <c r="J6" s="102">
        <v>14</v>
      </c>
      <c r="K6" s="133">
        <v>9.4594594594594597</v>
      </c>
      <c r="L6" s="28">
        <v>14</v>
      </c>
      <c r="M6" s="31">
        <v>9.4594594594594597</v>
      </c>
      <c r="P6" s="42" t="s">
        <v>118</v>
      </c>
      <c r="Q6" s="129">
        <v>37</v>
      </c>
      <c r="R6" s="3">
        <v>25</v>
      </c>
    </row>
    <row r="7" spans="2:18" ht="18" customHeight="1">
      <c r="B7" s="43" t="s">
        <v>2</v>
      </c>
      <c r="C7" s="37">
        <v>148</v>
      </c>
      <c r="D7" s="22">
        <v>100</v>
      </c>
      <c r="G7" s="42" t="s">
        <v>413</v>
      </c>
      <c r="H7" s="109">
        <v>23</v>
      </c>
      <c r="I7" s="31">
        <v>15.540540540540499</v>
      </c>
      <c r="J7" s="102">
        <v>11</v>
      </c>
      <c r="K7" s="133">
        <v>7.4324324324324298</v>
      </c>
      <c r="L7" s="28">
        <v>19</v>
      </c>
      <c r="M7" s="31">
        <v>12.8378378378378</v>
      </c>
      <c r="P7" s="42" t="s">
        <v>382</v>
      </c>
      <c r="Q7" s="129">
        <v>35</v>
      </c>
      <c r="R7" s="3">
        <v>23.648648648648599</v>
      </c>
    </row>
    <row r="8" spans="2:18" ht="18" customHeight="1">
      <c r="G8" s="42" t="s">
        <v>421</v>
      </c>
      <c r="H8" s="109">
        <v>15</v>
      </c>
      <c r="I8" s="31">
        <v>10.1351351351351</v>
      </c>
      <c r="J8" s="102">
        <v>9</v>
      </c>
      <c r="K8" s="133">
        <v>6.0810810810810798</v>
      </c>
      <c r="L8" s="28">
        <v>15</v>
      </c>
      <c r="M8" s="31">
        <v>10.1351351351351</v>
      </c>
      <c r="P8" s="42" t="s">
        <v>383</v>
      </c>
      <c r="Q8" s="129">
        <v>34</v>
      </c>
      <c r="R8" s="3">
        <v>22.972972972973</v>
      </c>
    </row>
    <row r="9" spans="2:18" ht="18" customHeight="1">
      <c r="G9" s="42" t="s">
        <v>430</v>
      </c>
      <c r="H9" s="109">
        <v>14</v>
      </c>
      <c r="I9" s="31">
        <v>9.4594594594594597</v>
      </c>
      <c r="J9" s="102">
        <v>9</v>
      </c>
      <c r="K9" s="133">
        <v>6.0810810810810798</v>
      </c>
      <c r="L9" s="28">
        <v>12</v>
      </c>
      <c r="M9" s="31">
        <v>8.1081081081081106</v>
      </c>
      <c r="P9" s="42" t="s">
        <v>384</v>
      </c>
      <c r="Q9" s="129">
        <v>1</v>
      </c>
      <c r="R9" s="3">
        <v>0.67567567567567599</v>
      </c>
    </row>
    <row r="10" spans="2:18" ht="18" customHeight="1">
      <c r="B10" s="42" t="s">
        <v>379</v>
      </c>
      <c r="G10" s="42" t="s">
        <v>585</v>
      </c>
      <c r="H10" s="102">
        <v>27</v>
      </c>
      <c r="I10" s="31">
        <v>18.243243243243199</v>
      </c>
      <c r="J10" s="102">
        <v>12</v>
      </c>
      <c r="K10" s="133">
        <v>8.1081081081081106</v>
      </c>
      <c r="L10" s="28">
        <v>47</v>
      </c>
      <c r="M10" s="31">
        <v>31.756756756756801</v>
      </c>
      <c r="P10" s="42" t="s">
        <v>23</v>
      </c>
      <c r="Q10" s="129">
        <v>1</v>
      </c>
      <c r="R10" s="3">
        <v>0.67567567567567599</v>
      </c>
    </row>
    <row r="11" spans="2:18" ht="18" customHeight="1">
      <c r="G11" s="42" t="s">
        <v>579</v>
      </c>
      <c r="H11" s="102">
        <v>2</v>
      </c>
      <c r="I11" s="31">
        <v>1.35135135135135</v>
      </c>
      <c r="J11" s="102">
        <v>1</v>
      </c>
      <c r="K11" s="133">
        <v>0.67567567567567599</v>
      </c>
      <c r="L11" s="28">
        <v>21</v>
      </c>
      <c r="M11" s="31">
        <v>14.1891891891892</v>
      </c>
      <c r="P11" s="43" t="s">
        <v>2</v>
      </c>
      <c r="Q11" s="37">
        <v>148</v>
      </c>
      <c r="R11" s="22">
        <v>100</v>
      </c>
    </row>
    <row r="12" spans="2:18" ht="18" customHeight="1">
      <c r="B12" s="43"/>
      <c r="C12" s="45" t="s">
        <v>24</v>
      </c>
      <c r="D12" s="46" t="s">
        <v>25</v>
      </c>
      <c r="G12" s="42" t="s">
        <v>23</v>
      </c>
      <c r="H12" s="102">
        <v>12</v>
      </c>
      <c r="I12" s="31">
        <v>8.1081081081081106</v>
      </c>
      <c r="J12" s="102">
        <v>13</v>
      </c>
      <c r="K12" s="133">
        <v>8.7837837837837807</v>
      </c>
      <c r="L12" s="28">
        <v>12</v>
      </c>
      <c r="M12" s="31">
        <v>8.1081081081081106</v>
      </c>
      <c r="P12" s="42"/>
    </row>
    <row r="13" spans="2:18" ht="18" customHeight="1">
      <c r="B13" s="42" t="s">
        <v>373</v>
      </c>
      <c r="C13" s="38">
        <v>57</v>
      </c>
      <c r="D13" s="3">
        <v>82.608695652173907</v>
      </c>
      <c r="G13" s="43" t="s">
        <v>2</v>
      </c>
      <c r="H13" s="101">
        <v>148</v>
      </c>
      <c r="I13" s="126">
        <v>100</v>
      </c>
      <c r="J13" s="101">
        <v>148</v>
      </c>
      <c r="K13" s="134">
        <v>100</v>
      </c>
      <c r="L13" s="21">
        <v>148</v>
      </c>
      <c r="M13" s="126">
        <v>100</v>
      </c>
      <c r="P13" s="42"/>
    </row>
    <row r="14" spans="2:18" ht="18" customHeight="1">
      <c r="B14" s="42" t="s">
        <v>374</v>
      </c>
      <c r="C14" s="38">
        <v>5</v>
      </c>
      <c r="D14" s="3">
        <v>7.2463768115942004</v>
      </c>
      <c r="K14"/>
      <c r="P14" s="42" t="s">
        <v>508</v>
      </c>
      <c r="Q14" s="42"/>
      <c r="R14" s="42"/>
    </row>
    <row r="15" spans="2:18" ht="18" customHeight="1">
      <c r="B15" s="42" t="s">
        <v>375</v>
      </c>
      <c r="C15" s="38">
        <v>40</v>
      </c>
      <c r="D15" s="3">
        <v>57.971014492753604</v>
      </c>
      <c r="G15" s="120"/>
      <c r="H15" s="127" t="s">
        <v>582</v>
      </c>
      <c r="I15" s="120"/>
      <c r="J15" s="127" t="s">
        <v>583</v>
      </c>
      <c r="K15" s="130"/>
      <c r="L15" s="120" t="s">
        <v>584</v>
      </c>
      <c r="P15" s="42"/>
    </row>
    <row r="16" spans="2:18" ht="18" customHeight="1">
      <c r="B16" s="42" t="s">
        <v>23</v>
      </c>
      <c r="C16" s="38">
        <v>0</v>
      </c>
      <c r="D16" s="3">
        <v>0</v>
      </c>
      <c r="G16" s="98"/>
      <c r="H16" s="128" t="s">
        <v>581</v>
      </c>
      <c r="I16" s="19"/>
      <c r="J16" s="128" t="s">
        <v>581</v>
      </c>
      <c r="K16" s="131"/>
      <c r="L16" s="122" t="s">
        <v>581</v>
      </c>
      <c r="P16" s="43"/>
      <c r="Q16" s="45" t="s">
        <v>24</v>
      </c>
      <c r="R16" s="46" t="s">
        <v>25</v>
      </c>
    </row>
    <row r="17" spans="2:18" ht="18" customHeight="1" thickBot="1">
      <c r="B17" s="114" t="s">
        <v>2</v>
      </c>
      <c r="C17" s="79">
        <v>102</v>
      </c>
      <c r="D17" s="110">
        <v>147.826086956522</v>
      </c>
      <c r="G17" s="42" t="s">
        <v>45</v>
      </c>
      <c r="H17" s="36">
        <v>2.63</v>
      </c>
      <c r="J17" s="36">
        <v>1.36</v>
      </c>
      <c r="K17" s="116"/>
      <c r="L17">
        <v>5.34</v>
      </c>
      <c r="P17" s="42" t="s">
        <v>372</v>
      </c>
      <c r="Q17" s="129">
        <v>20</v>
      </c>
      <c r="R17" s="3">
        <v>13.5135135135135</v>
      </c>
    </row>
    <row r="18" spans="2:18" ht="18" customHeight="1" thickTop="1">
      <c r="B18" s="115" t="s">
        <v>319</v>
      </c>
      <c r="C18" s="112">
        <v>69</v>
      </c>
      <c r="D18" s="111">
        <v>100</v>
      </c>
      <c r="G18" s="42" t="s">
        <v>46</v>
      </c>
      <c r="H18" s="36">
        <v>2.57</v>
      </c>
      <c r="J18" s="36">
        <v>2.12</v>
      </c>
      <c r="K18" s="116"/>
      <c r="L18">
        <v>4.0599999999999996</v>
      </c>
      <c r="P18" s="42" t="s">
        <v>385</v>
      </c>
      <c r="Q18" s="129">
        <v>51</v>
      </c>
      <c r="R18" s="3">
        <v>34.459459459459502</v>
      </c>
    </row>
    <row r="19" spans="2:18" ht="18" customHeight="1">
      <c r="B19" s="64" t="s">
        <v>506</v>
      </c>
      <c r="G19" s="42" t="s">
        <v>62</v>
      </c>
      <c r="H19" s="36">
        <v>3.61</v>
      </c>
      <c r="J19" s="36">
        <v>3.25</v>
      </c>
      <c r="K19" s="116"/>
      <c r="L19">
        <v>5.63</v>
      </c>
      <c r="P19" s="42" t="s">
        <v>386</v>
      </c>
      <c r="Q19" s="129">
        <v>40</v>
      </c>
      <c r="R19" s="3">
        <v>27.027027027027</v>
      </c>
    </row>
    <row r="20" spans="2:18" ht="18" customHeight="1">
      <c r="G20" s="98" t="s">
        <v>61</v>
      </c>
      <c r="H20" s="95">
        <v>2.35</v>
      </c>
      <c r="I20" s="19"/>
      <c r="J20" s="95">
        <v>2.15</v>
      </c>
      <c r="K20" s="131"/>
      <c r="L20" s="19">
        <v>3.97</v>
      </c>
      <c r="P20" s="42" t="s">
        <v>255</v>
      </c>
      <c r="Q20" s="129">
        <v>34</v>
      </c>
      <c r="R20" s="3">
        <v>22.972972972973</v>
      </c>
    </row>
    <row r="21" spans="2:18" ht="18" customHeight="1">
      <c r="K21"/>
      <c r="P21" s="42" t="s">
        <v>384</v>
      </c>
      <c r="Q21" s="129">
        <v>1</v>
      </c>
      <c r="R21" s="3">
        <v>0.67567567567567599</v>
      </c>
    </row>
    <row r="22" spans="2:18" ht="18" customHeight="1">
      <c r="G22" s="44" t="s">
        <v>2</v>
      </c>
      <c r="I22" s="44"/>
      <c r="P22" s="42" t="s">
        <v>23</v>
      </c>
      <c r="Q22" s="129">
        <v>2</v>
      </c>
      <c r="R22" s="3">
        <v>1.35135135135135</v>
      </c>
    </row>
    <row r="23" spans="2:18" ht="18" customHeight="1">
      <c r="G23" s="43"/>
      <c r="H23" s="45" t="s">
        <v>24</v>
      </c>
      <c r="I23" s="46" t="s">
        <v>25</v>
      </c>
      <c r="P23" s="43" t="s">
        <v>2</v>
      </c>
      <c r="Q23" s="37">
        <v>148</v>
      </c>
      <c r="R23" s="22">
        <v>100</v>
      </c>
    </row>
    <row r="24" spans="2:18" ht="18" customHeight="1">
      <c r="G24" s="42" t="s">
        <v>441</v>
      </c>
      <c r="H24" s="89">
        <v>6</v>
      </c>
      <c r="I24" s="3">
        <v>4.0540540540540499</v>
      </c>
    </row>
    <row r="25" spans="2:18" ht="18" customHeight="1">
      <c r="F25" s="42"/>
      <c r="G25" s="42" t="s">
        <v>401</v>
      </c>
      <c r="H25" s="89">
        <v>7</v>
      </c>
      <c r="I25" s="3">
        <v>4.7297297297297298</v>
      </c>
      <c r="J25" s="42"/>
      <c r="L25" s="42"/>
      <c r="M25" s="42"/>
      <c r="N25" s="42"/>
    </row>
    <row r="26" spans="2:18" s="42" customFormat="1" ht="18" customHeight="1">
      <c r="F26"/>
      <c r="G26" s="42" t="s">
        <v>413</v>
      </c>
      <c r="H26" s="89">
        <v>13</v>
      </c>
      <c r="I26" s="3">
        <v>8.7837837837837807</v>
      </c>
      <c r="J26"/>
      <c r="L26"/>
      <c r="M26"/>
      <c r="N26"/>
    </row>
    <row r="27" spans="2:18" ht="18" customHeight="1">
      <c r="F27" s="42"/>
      <c r="G27" s="42" t="s">
        <v>421</v>
      </c>
      <c r="H27" s="89">
        <v>6</v>
      </c>
      <c r="I27" s="3">
        <v>4.0540540540540499</v>
      </c>
      <c r="J27" s="42"/>
      <c r="L27" s="42"/>
      <c r="M27" s="42"/>
      <c r="N27" s="42"/>
    </row>
    <row r="28" spans="2:18" s="42" customFormat="1" ht="18" customHeight="1">
      <c r="F28"/>
      <c r="G28" s="42" t="s">
        <v>430</v>
      </c>
      <c r="H28" s="89">
        <v>9</v>
      </c>
      <c r="I28" s="3">
        <v>6.0810810810810798</v>
      </c>
      <c r="J28"/>
      <c r="L28"/>
      <c r="M28"/>
      <c r="N28"/>
    </row>
    <row r="29" spans="2:18" ht="18" customHeight="1">
      <c r="G29" s="42" t="s">
        <v>585</v>
      </c>
      <c r="H29" s="89">
        <v>44</v>
      </c>
      <c r="I29" s="3">
        <v>29.729729729729701</v>
      </c>
    </row>
    <row r="30" spans="2:18" ht="18" customHeight="1">
      <c r="G30" s="42" t="s">
        <v>586</v>
      </c>
      <c r="H30" s="89">
        <v>29</v>
      </c>
      <c r="I30" s="3">
        <v>19.5945945945946</v>
      </c>
    </row>
    <row r="31" spans="2:18" ht="18" customHeight="1">
      <c r="G31" s="42" t="s">
        <v>587</v>
      </c>
      <c r="H31" s="89">
        <v>16</v>
      </c>
      <c r="I31" s="3">
        <v>10.8108108108108</v>
      </c>
    </row>
    <row r="32" spans="2:18" ht="18" customHeight="1">
      <c r="G32" s="42" t="s">
        <v>580</v>
      </c>
      <c r="H32" s="89">
        <v>13</v>
      </c>
      <c r="I32" s="3">
        <v>8.7837837837837807</v>
      </c>
    </row>
    <row r="33" spans="7:9" ht="18" customHeight="1">
      <c r="G33" s="42" t="s">
        <v>23</v>
      </c>
      <c r="H33" s="89">
        <v>5</v>
      </c>
      <c r="I33" s="3">
        <v>3.3783783783783798</v>
      </c>
    </row>
    <row r="34" spans="7:9" ht="18" customHeight="1">
      <c r="G34" s="43" t="s">
        <v>2</v>
      </c>
      <c r="H34" s="37">
        <v>148</v>
      </c>
      <c r="I34" s="22">
        <v>100</v>
      </c>
    </row>
    <row r="35" spans="7:9" ht="18" customHeight="1"/>
    <row r="36" spans="7:9" ht="18" customHeight="1">
      <c r="G36" s="43"/>
      <c r="H36" s="97" t="s">
        <v>581</v>
      </c>
    </row>
    <row r="37" spans="7:9" ht="18" customHeight="1">
      <c r="G37" s="42" t="s">
        <v>45</v>
      </c>
      <c r="H37" s="36">
        <v>9.26</v>
      </c>
    </row>
    <row r="38" spans="7:9" ht="18" customHeight="1">
      <c r="G38" s="42" t="s">
        <v>46</v>
      </c>
      <c r="H38" s="36">
        <v>6.92</v>
      </c>
    </row>
    <row r="39" spans="7:9" ht="18" customHeight="1">
      <c r="G39" s="42" t="s">
        <v>62</v>
      </c>
      <c r="H39" s="36">
        <v>9.66</v>
      </c>
    </row>
    <row r="40" spans="7:9" ht="18" customHeight="1">
      <c r="G40" s="98" t="s">
        <v>61</v>
      </c>
      <c r="H40" s="95">
        <v>6.78</v>
      </c>
    </row>
    <row r="41" spans="7:9" ht="18" customHeight="1"/>
    <row r="42" spans="7:9" ht="18" customHeight="1"/>
    <row r="43" spans="7:9" ht="18" customHeight="1"/>
    <row r="44" spans="7:9" ht="18" customHeight="1"/>
    <row r="45" spans="7:9" ht="18" customHeight="1"/>
    <row r="46" spans="7:9" ht="18" customHeight="1"/>
    <row r="47" spans="7:9" ht="18" customHeight="1"/>
    <row r="48" spans="7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　
　単純集計表（本人票）　/　2　精神医療について</oddHeader>
    <oddFooter>&amp;C&amp;"HG丸ｺﾞｼｯｸM-PRO,標準"&amp;10&amp;P / &amp;N ページ　(表紙)</oddFoot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13</vt:i4>
      </vt:variant>
    </vt:vector>
  </HeadingPairs>
  <TitlesOfParts>
    <vt:vector size="44" baseType="lpstr">
      <vt:lpstr>表紙</vt:lpstr>
      <vt:lpstr>問1-1</vt:lpstr>
      <vt:lpstr>問1-2</vt:lpstr>
      <vt:lpstr>問1-3</vt:lpstr>
      <vt:lpstr>問1-4</vt:lpstr>
      <vt:lpstr>問1-5</vt:lpstr>
      <vt:lpstr>問1-6</vt:lpstr>
      <vt:lpstr>問2-1～3</vt:lpstr>
      <vt:lpstr>問2-4～7</vt:lpstr>
      <vt:lpstr>問3-1･2</vt:lpstr>
      <vt:lpstr>問3-3～7</vt:lpstr>
      <vt:lpstr>問3-8･9</vt:lpstr>
      <vt:lpstr>問3-10</vt:lpstr>
      <vt:lpstr>問3-11～14</vt:lpstr>
      <vt:lpstr>問3-15～17</vt:lpstr>
      <vt:lpstr>問3-18～20</vt:lpstr>
      <vt:lpstr>問3-21</vt:lpstr>
      <vt:lpstr>問3-22～25</vt:lpstr>
      <vt:lpstr>問4-1</vt:lpstr>
      <vt:lpstr>問4-2</vt:lpstr>
      <vt:lpstr>問4-3</vt:lpstr>
      <vt:lpstr>問4-4</vt:lpstr>
      <vt:lpstr>問4-5</vt:lpstr>
      <vt:lpstr>問5-1～4</vt:lpstr>
      <vt:lpstr>問5-5</vt:lpstr>
      <vt:lpstr>問5-6</vt:lpstr>
      <vt:lpstr>問5-7･8</vt:lpstr>
      <vt:lpstr>問6-1～3</vt:lpstr>
      <vt:lpstr>問6-2（市町村別）</vt:lpstr>
      <vt:lpstr>問6-4･5</vt:lpstr>
      <vt:lpstr>問6-6</vt:lpstr>
      <vt:lpstr>表紙!Print_Area</vt:lpstr>
      <vt:lpstr>'問1-2'!Print_Area</vt:lpstr>
      <vt:lpstr>'問2-4～7'!Print_Area</vt:lpstr>
      <vt:lpstr>'問3-15～17'!Print_Area</vt:lpstr>
      <vt:lpstr>'問3-3～7'!Print_Area</vt:lpstr>
      <vt:lpstr>'問4-3'!Print_Area</vt:lpstr>
      <vt:lpstr>'問4-5'!Print_Area</vt:lpstr>
      <vt:lpstr>'問5-5'!Print_Area</vt:lpstr>
      <vt:lpstr>'問5-6'!Print_Area</vt:lpstr>
      <vt:lpstr>'問5-7･8'!Print_Area</vt:lpstr>
      <vt:lpstr>'問6-1～3'!Print_Area</vt:lpstr>
      <vt:lpstr>'問6-2（市町村別）'!Print_Area</vt:lpstr>
      <vt:lpstr>'問6-6'!Print_Area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2012-03-28T03:32:23Z</dcterms:created>
  <dcterms:modified xsi:type="dcterms:W3CDTF">2012-05-28T02:33:08Z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